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C:\Users\jackr\Desktop\EC Parish Council\Policies and Procedures\2026 Approved Policies\"/>
    </mc:Choice>
  </mc:AlternateContent>
  <xr:revisionPtr revIDLastSave="0" documentId="13_ncr:1_{5A850D86-951E-4F07-B239-82EB31B238CD}" xr6:coauthVersionLast="47" xr6:coauthVersionMax="47" xr10:uidLastSave="{00000000-0000-0000-0000-000000000000}"/>
  <bookViews>
    <workbookView xWindow="-108" yWindow="-108" windowWidth="23256" windowHeight="12456" xr2:uid="{00000000-000D-0000-FFFF-FFFF00000000}"/>
  </bookViews>
  <sheets>
    <sheet name="Register P.1" sheetId="4" r:id="rId1"/>
    <sheet name="Register P.2" sheetId="5" r:id="rId2"/>
    <sheet name="Chart" sheetId="2" r:id="rId3"/>
  </sheets>
  <definedNames>
    <definedName name="_xlnm.Print_Area" localSheetId="2">Chart!$A$3:$D$7</definedName>
    <definedName name="_xlnm.Print_Area" localSheetId="0">'Register P.1'!$C$5:$I$52</definedName>
    <definedName name="_xlnm.Print_Area" localSheetId="1">'Register P.2'!$A$1:$G$44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2" i="4" l="1"/>
  <c r="D43" i="4" s="1"/>
  <c r="D44" i="4" s="1"/>
  <c r="D45" i="4" s="1"/>
  <c r="D46" i="4" s="1"/>
  <c r="D47" i="4" s="1"/>
  <c r="D48" i="4" s="1"/>
  <c r="D49" i="4" s="1"/>
  <c r="D50" i="4" s="1"/>
  <c r="D51" i="4" s="1"/>
  <c r="B2" i="5"/>
  <c r="B4" i="5" s="1"/>
  <c r="B5" i="5" s="1"/>
  <c r="D7" i="4"/>
  <c r="D8" i="4" s="1"/>
  <c r="D9" i="4" s="1"/>
  <c r="D10" i="4" s="1"/>
  <c r="D12" i="4" s="1"/>
  <c r="D14" i="4" s="1"/>
  <c r="D15" i="4" s="1"/>
  <c r="D16" i="4" s="1"/>
  <c r="D17" i="4" s="1"/>
  <c r="D18" i="4" s="1"/>
  <c r="D19" i="4" s="1"/>
  <c r="D20" i="4" s="1"/>
</calcChain>
</file>

<file path=xl/sharedStrings.xml><?xml version="1.0" encoding="utf-8"?>
<sst xmlns="http://schemas.openxmlformats.org/spreadsheetml/2006/main" count="172" uniqueCount="160">
  <si>
    <t>Subject</t>
  </si>
  <si>
    <t xml:space="preserve">Impact </t>
  </si>
  <si>
    <t>Risk No.</t>
  </si>
  <si>
    <t>Unfilled vacancies</t>
  </si>
  <si>
    <t>Council being inquorate</t>
  </si>
  <si>
    <t>Fewer than two thirds of councillor being elected</t>
  </si>
  <si>
    <t>Business Continuity</t>
  </si>
  <si>
    <t>Council unable to continue its operation due to unexpected or tragic circumstances</t>
  </si>
  <si>
    <t>Business interruption insurance cover.</t>
  </si>
  <si>
    <t>Precept</t>
  </si>
  <si>
    <t>Non submission of Precept Form on time</t>
  </si>
  <si>
    <t>Financial Records</t>
  </si>
  <si>
    <t>Bank and banking</t>
  </si>
  <si>
    <t>Inadequate records</t>
  </si>
  <si>
    <t>Financial irregularities</t>
  </si>
  <si>
    <t>Inadequate checks</t>
  </si>
  <si>
    <t>Bank mistakes</t>
  </si>
  <si>
    <t>Loss</t>
  </si>
  <si>
    <t>Changes</t>
  </si>
  <si>
    <t>Loss of signatories/authorisers</t>
  </si>
  <si>
    <t>Cash/Loss</t>
  </si>
  <si>
    <t>Loss through theft or dishonesty</t>
  </si>
  <si>
    <t>Financial regulations. Internal Controls and Audit. Insurance cover arranged.</t>
  </si>
  <si>
    <t>Litigation</t>
  </si>
  <si>
    <t>Potential risk of legal action being taken</t>
  </si>
  <si>
    <t>Public and Employers Liability Insurance cover in place. Advice taken from insurers and insurance broker.</t>
  </si>
  <si>
    <t>Reporting and Auditing</t>
  </si>
  <si>
    <t>Inadequate reports</t>
  </si>
  <si>
    <t>Objections to annual accounts</t>
  </si>
  <si>
    <t>Risks Identified</t>
  </si>
  <si>
    <t>Controls</t>
  </si>
  <si>
    <t>Goods not supplied but billed</t>
  </si>
  <si>
    <t>Incorrect invoicing</t>
  </si>
  <si>
    <t>Cheques payable incorrect</t>
  </si>
  <si>
    <t>Loss of stock</t>
  </si>
  <si>
    <t>Unpaid invoices</t>
  </si>
  <si>
    <t>Powers to spend</t>
  </si>
  <si>
    <t>Lack of authority to incur expenditure</t>
  </si>
  <si>
    <t>Grant Conditions</t>
  </si>
  <si>
    <t>File to be held on grants. RFO to ensure grant conditions are adhered to. Monitoring reports supplied to funding bodies. Key implications drawn to attention of councillors.</t>
  </si>
  <si>
    <t xml:space="preserve">Adherence to grant terms and conditions </t>
  </si>
  <si>
    <t xml:space="preserve">Lack of deliverable projects to utilise monies </t>
  </si>
  <si>
    <t>Billing and Debts</t>
  </si>
  <si>
    <t>Procurement</t>
  </si>
  <si>
    <t>Work awarded incorrectly</t>
  </si>
  <si>
    <t xml:space="preserve">Overspend </t>
  </si>
  <si>
    <t>Salaries</t>
  </si>
  <si>
    <t>Salary paid incorrectly</t>
  </si>
  <si>
    <t>Wrong deduction of NI or Tax</t>
  </si>
  <si>
    <t>Unpaid NI &amp; Tax contributions to HMRC</t>
  </si>
  <si>
    <t>Employees</t>
  </si>
  <si>
    <t>Loss of key personnel</t>
  </si>
  <si>
    <t>Fraud by staff</t>
  </si>
  <si>
    <t>Actions undertaken by staff</t>
  </si>
  <si>
    <t>Heath and safety breaches</t>
  </si>
  <si>
    <t>Election Costs</t>
  </si>
  <si>
    <t>Costs of poll conducted for contested elections</t>
  </si>
  <si>
    <t>VAT</t>
  </si>
  <si>
    <t>Failure to reclaim VAT.</t>
  </si>
  <si>
    <t>Failure to charge VAT where applicable.</t>
  </si>
  <si>
    <t>Financial Regulations to be adhered to. VAT paid to be recovered. Expenditure reports and accounts to show sending net of VAT. Records subject to inspection and audit.</t>
  </si>
  <si>
    <t>Failure to carry out Internal and External Audits</t>
  </si>
  <si>
    <t>Failure to meet timetable for publication and inspection</t>
  </si>
  <si>
    <t>Minutes, Agendas and Reports</t>
  </si>
  <si>
    <t>Failure to produce and display agendas on time</t>
  </si>
  <si>
    <t>Minutes not approved and signed</t>
  </si>
  <si>
    <t>Files not maintained</t>
  </si>
  <si>
    <t>Business not conducted in accordance with Standing Orders</t>
  </si>
  <si>
    <t>Clerk acts as Proper Officer responsible to production of agendas and minutes which meet legal requirements and reflect best practice. Clerk supported to be in membership of SLCC and to become CiCLA qualified. Minutes to be approved and signed at the following council and committee minutes. Notices placed on council noticeboards and website. Chairs and Vice Chairs trained and supported to conduct business as per Standing Orders.</t>
  </si>
  <si>
    <t>Members Interests</t>
  </si>
  <si>
    <t>Disclosable Member interests not recorded</t>
  </si>
  <si>
    <t>Potential for public concern at potential conflicts of interest</t>
  </si>
  <si>
    <t>Insurance</t>
  </si>
  <si>
    <t>Inadequate insurance cover</t>
  </si>
  <si>
    <t>Claims disputed</t>
  </si>
  <si>
    <t>Insurance premiums become excessive</t>
  </si>
  <si>
    <t>Data Protection</t>
  </si>
  <si>
    <t>Failure to register</t>
  </si>
  <si>
    <t>Freedom of Information and Transparency</t>
  </si>
  <si>
    <t>Failure to meet requests made under Freedom of Information Act</t>
  </si>
  <si>
    <t>Failure to publish required information under the council's transparency code</t>
  </si>
  <si>
    <t>FOI requests become unduly burdensome and costly to meet</t>
  </si>
  <si>
    <t>Assets</t>
  </si>
  <si>
    <t>Loss or Damage</t>
  </si>
  <si>
    <t>Risk/damage to the property of third parties</t>
  </si>
  <si>
    <t>Maintenance</t>
  </si>
  <si>
    <t>Assets not be maintained so they are not fit for purpose</t>
  </si>
  <si>
    <t>Loss of income or availability</t>
  </si>
  <si>
    <t>Notice Boards</t>
  </si>
  <si>
    <t>Council Paper Records</t>
  </si>
  <si>
    <t>Council Electronic Records</t>
  </si>
  <si>
    <t>Loss through theft, fire or damage</t>
  </si>
  <si>
    <t>Corruption of computer</t>
  </si>
  <si>
    <t>Meeting Location</t>
  </si>
  <si>
    <t>Risk/damage/injury to third parties</t>
  </si>
  <si>
    <t>Road side safety</t>
  </si>
  <si>
    <t>Breaches of councillor code of conduct</t>
  </si>
  <si>
    <t>Councillors</t>
  </si>
  <si>
    <t>Disclosure of sensitive personal data</t>
  </si>
  <si>
    <t>Locations inspected and insured. Specialist contractors used as required. Log of maintenance issues is maintained. Facilities closed off if an immediate hazard occurs.</t>
  </si>
  <si>
    <t>Conflicts of interest occurring without disclosure</t>
  </si>
  <si>
    <t>Injury to volunteers resulting in claim</t>
  </si>
  <si>
    <t xml:space="preserve">Legionnaire Bacteria </t>
  </si>
  <si>
    <t xml:space="preserve">Risks to users of council facilities and third parties </t>
  </si>
  <si>
    <t>Electronic records stored on council computer. Back-ups of the files taken and stored in a cloud system at least once a day. Building alarm system installed and used.</t>
  </si>
  <si>
    <t xml:space="preserve">LGPS cessation cost when last active members leaves </t>
  </si>
  <si>
    <t>Total</t>
  </si>
  <si>
    <t>IMPACT</t>
  </si>
  <si>
    <t>PROBABILITY</t>
  </si>
  <si>
    <t>Ensure Precept is set each January. Clerk to confirm submission and its safe receipt by SGC. Precept income shown in finance reports to council.</t>
  </si>
  <si>
    <t>Earmarked reserve maintained to cover the cost of charges made by SGC when it conducts an election when seats on the council are contested in a normal year or through bye-elections.</t>
  </si>
  <si>
    <t>Locations inspected and insured. Repairs and maintenance carried out as required.</t>
  </si>
  <si>
    <t>Town Hall is made available for meetings and is accessible.</t>
  </si>
  <si>
    <t>Designated Responsible Finance Officer. Internal Controller checks to be introduced. Internal Audit Reviews. Annual External Audit. Maintain and review Financial Regulations.</t>
  </si>
  <si>
    <t>Excessive sickness or accident</t>
  </si>
  <si>
    <t>Scheduled financial reports from RFO. Engagement of professional accountant as required to support end of year accounts.  Submission of records to auditors. Inspection of site. Notice given of public inspection period. Matters raised by auditor fully responded to. Internal auditor tests and reviews processes and makes reports to council with recommendations.</t>
  </si>
  <si>
    <t>Financial regulations cover banking, payments, cheques and reconciliations. Monthly payments and reconciliations reported to council. Confirm and appoint sufficient signatories/authorisers.  Investment policy and regular review to protect public money</t>
  </si>
  <si>
    <t>False employee</t>
  </si>
  <si>
    <t>Wrong hours/rates paid</t>
  </si>
  <si>
    <t>Payment of expenses</t>
  </si>
  <si>
    <t>Salary payments are calculated from contracted spinal column points.payment of expenses approved and supported by recipts Payments appear on the monthly payments list presented to council for approval. NI and Tax due calculated using HMRC Real Time Information system and shown in Annual Return. P60 and P11D forms issued to employees as applicable. Records subject to check by Internal Controller, Internal Audit and External Audit. Payments due made if monthly meetings do not take place in order to ensure contractual obligations are met.</t>
  </si>
  <si>
    <t>LIKELY</t>
  </si>
  <si>
    <t>OCCASIONAL</t>
  </si>
  <si>
    <t>SELDOM</t>
  </si>
  <si>
    <t>UNLIKELY</t>
  </si>
  <si>
    <t> 2</t>
  </si>
  <si>
    <t>MINOR</t>
  </si>
  <si>
    <t>MODERATE</t>
  </si>
  <si>
    <t>SUBSTANTIAL</t>
  </si>
  <si>
    <t xml:space="preserve">MAJOR </t>
  </si>
  <si>
    <t>Probability</t>
  </si>
  <si>
    <t>Encourage standing for election. Fill vacancies with co-option if required but promote standing for election as it is a criteria for power of competence. Councillors to sign code of conduct upon appointment and to receive training.  Published process for reporting and investigating alleged breaches of the code of conduct.</t>
  </si>
  <si>
    <t>Dependent on the value concerned Financial Regulations require specified numbers of quotation to be obtained or completive tendering to be used  in accordance with Public Contracts Regulations 2015</t>
  </si>
  <si>
    <t>Council is registered with the Information Commissioner and has a Data Protection Policy approved by council and published.</t>
  </si>
  <si>
    <t>Clerk ensures that information is published in accordance with the Transparency Code agreed by council. Clerk assesses work required to meet any FOI request and advises Chair of Council where the request would result in many hours of work and can legally refuse a request in defined circumstances, such as where information is exempt from disclosure being of a personal nature or commercially sensitive. Advice available for SGC Monitoring Officer, SLCC and ALCA.</t>
  </si>
  <si>
    <t xml:space="preserve">Street Furniture </t>
  </si>
  <si>
    <t>Inadequate and inaccessible premises for council, committee and public meetings</t>
  </si>
  <si>
    <t>Abbreviations</t>
  </si>
  <si>
    <t>CiLCA</t>
  </si>
  <si>
    <t>The Certificate in Local Council Administration</t>
  </si>
  <si>
    <t>SLCC</t>
  </si>
  <si>
    <t>Society of Local Council Clerks</t>
  </si>
  <si>
    <t>ALCA</t>
  </si>
  <si>
    <t>Avon local Councils Association</t>
  </si>
  <si>
    <t>Review of cover undertaken at the time of policy renewal and when any new area requiring cover is identified. Broker used to obtain specialist cover customised for local councils. Better value achieved through broker searching the market and using multi-year policies. Internal Controller checks and Internal Audit review of insurance processes. To make sure that all liability insurance are up to date.</t>
  </si>
  <si>
    <t>Asset Register updated annually and when new purchases or disposals occur. Insurance provision checked. Secure and locked filing cabinet used. Buildings alarmed.  Grounds equipment securely locked and alarmed. Assets include mowers, van, truck, laptops, PC, hearing loop, screen, projectors and other miscellanous office furniture.</t>
  </si>
  <si>
    <t>Poor condition and spillages</t>
  </si>
  <si>
    <t>Checks carried out and recorded at regular intervals. Immediate hazards repaired or closed. Programmed maintanance carried out at set intervals such as tests of electrical and fire safety equipment. Planned maintenance schedule under review.  Legionella testing undertaken and scoring reduced from '6' to '4'. Spillages to be cleaned up as and when to avoid possible fines.</t>
  </si>
  <si>
    <t>Commited Sums</t>
  </si>
  <si>
    <t xml:space="preserve">Records including historic records, leases, contracts and staff records are secured in securely in The Cloud.  Building alarm system installed and used. </t>
  </si>
  <si>
    <t>1 to 5</t>
  </si>
  <si>
    <t>Impact</t>
  </si>
  <si>
    <t>Checks made in accordance with Financial Regulations. Bills and invoices presented with payment schedules for approving.</t>
  </si>
  <si>
    <t>ENGLISHCOMBE PARISH COUNCIL</t>
  </si>
  <si>
    <t xml:space="preserve">Council don't hold General Power of Competence. </t>
  </si>
  <si>
    <t>Forward planning with the budget setting.</t>
  </si>
  <si>
    <t>Members register disclosable interest. Clerk publishes these and makes them open to inspection. Members sign a declaration of interests book at meetings where specific items relate to their interests. Members are encouraged to declare non-pecuniary interests which they may not be legally required to declare. Advice available from the Clerk, Monitoring Officer and ALCA. Protocol followed that those with a conflict of interest do not take part in decision making and only remain in attendance with the consent of the Chair.</t>
  </si>
  <si>
    <t>Permanent Clerk in place now..</t>
  </si>
  <si>
    <t>Business Continuity Plan. Insurance cover regards to fraud. The Clerk as the Proper Officer advises council, supported to be in membership of SLCC and to become CiCLA qualified. Health and safety policy and working practices monitored and staff issued with adequate direction, protective clothing and safety equipment. RFO ensures monthly payments and annual returns made to pension providers.  Sickness monitored and referral to occupation health if required</t>
  </si>
  <si>
    <t>Adopted: 04/03/2026
Review: March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</si>
</sst>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font>
    <font>
      <b/>
      <sz val="11"/>
      <name val="Calibri"/>
      <family val="2"/>
    </font>
    <font>
      <sz val="11"/>
      <name val="Calibri"/>
      <family val="2"/>
      <scheme val="minor"/>
    </font>
    <font>
      <sz val="9"/>
      <color theme="1"/>
      <name val="Calibri"/>
      <family val="2"/>
      <scheme val="minor"/>
    </font>
    <font>
      <sz val="9"/>
      <color rgb="FF000000"/>
      <name val="Calibri"/>
      <family val="2"/>
      <scheme val="minor"/>
    </font>
    <font>
      <b/>
      <sz val="11"/>
      <color theme="1"/>
      <name val="Calibri"/>
      <family val="2"/>
      <scheme val="minor"/>
    </font>
    <font>
      <b/>
      <sz val="14"/>
      <color theme="1"/>
      <name val="Calibri"/>
      <family val="2"/>
      <scheme val="minor"/>
    </font>
  </fonts>
  <fills count="6">
    <fill>
      <patternFill patternType="none"/>
    </fill>
    <fill>
      <patternFill patternType="gray125"/>
    </fill>
    <fill>
      <patternFill patternType="solid">
        <fgColor rgb="FFFF0000"/>
        <bgColor indexed="64"/>
      </patternFill>
    </fill>
    <fill>
      <patternFill patternType="solid">
        <fgColor rgb="FFFF3300"/>
        <bgColor indexed="64"/>
      </patternFill>
    </fill>
    <fill>
      <patternFill patternType="solid">
        <fgColor rgb="FF00FF00"/>
        <bgColor indexed="64"/>
      </patternFill>
    </fill>
    <fill>
      <patternFill patternType="solid">
        <fgColor rgb="FFFFC000"/>
        <bgColor indexed="64"/>
      </patternFill>
    </fill>
  </fills>
  <borders count="33">
    <border>
      <left/>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1">
    <xf numFmtId="0" fontId="0" fillId="0" borderId="0"/>
  </cellStyleXfs>
  <cellXfs count="136">
    <xf numFmtId="0" fontId="0" fillId="0" borderId="0" xfId="0"/>
    <xf numFmtId="0" fontId="0" fillId="0" borderId="1" xfId="0" applyBorder="1"/>
    <xf numFmtId="0" fontId="0" fillId="0" borderId="2" xfId="0" applyBorder="1"/>
    <xf numFmtId="0" fontId="0" fillId="0" borderId="2" xfId="0" applyBorder="1" applyAlignment="1">
      <alignment horizontal="center"/>
    </xf>
    <xf numFmtId="0" fontId="0" fillId="0" borderId="0" xfId="0" applyAlignment="1">
      <alignment horizontal="center"/>
    </xf>
    <xf numFmtId="0" fontId="0" fillId="0" borderId="2" xfId="0" applyBorder="1" applyAlignment="1">
      <alignment vertical="top" wrapText="1"/>
    </xf>
    <xf numFmtId="0" fontId="0" fillId="0" borderId="5" xfId="0" applyBorder="1" applyAlignment="1">
      <alignment horizontal="center"/>
    </xf>
    <xf numFmtId="0" fontId="0" fillId="0" borderId="6" xfId="0" applyBorder="1" applyAlignment="1">
      <alignment horizontal="center"/>
    </xf>
    <xf numFmtId="0" fontId="0" fillId="0" borderId="6" xfId="0" applyBorder="1"/>
    <xf numFmtId="0" fontId="0" fillId="0" borderId="7" xfId="0" applyBorder="1"/>
    <xf numFmtId="0" fontId="0" fillId="0" borderId="8" xfId="0" applyBorder="1"/>
    <xf numFmtId="0" fontId="0" fillId="0" borderId="9" xfId="0" applyBorder="1" applyAlignment="1">
      <alignment horizontal="center"/>
    </xf>
    <xf numFmtId="0" fontId="0" fillId="0" borderId="10" xfId="0" applyBorder="1"/>
    <xf numFmtId="0" fontId="0" fillId="0" borderId="11" xfId="0" applyBorder="1"/>
    <xf numFmtId="0" fontId="0" fillId="0" borderId="5" xfId="0" applyBorder="1"/>
    <xf numFmtId="0" fontId="0" fillId="0" borderId="12" xfId="0" applyBorder="1"/>
    <xf numFmtId="0" fontId="0" fillId="0" borderId="13" xfId="0" applyBorder="1"/>
    <xf numFmtId="0" fontId="0" fillId="0" borderId="14" xfId="0" applyBorder="1"/>
    <xf numFmtId="0" fontId="0" fillId="0" borderId="6" xfId="0" applyBorder="1" applyAlignment="1">
      <alignment vertical="top"/>
    </xf>
    <xf numFmtId="0" fontId="0" fillId="0" borderId="16" xfId="0" applyBorder="1" applyAlignment="1">
      <alignment vertical="top" wrapText="1"/>
    </xf>
    <xf numFmtId="0" fontId="0" fillId="0" borderId="15" xfId="0" applyBorder="1"/>
    <xf numFmtId="0" fontId="0" fillId="0" borderId="8" xfId="0" applyBorder="1" applyAlignment="1">
      <alignment vertical="top"/>
    </xf>
    <xf numFmtId="0" fontId="0" fillId="0" borderId="6" xfId="0" applyBorder="1" applyAlignment="1">
      <alignment horizontal="center" vertical="top"/>
    </xf>
    <xf numFmtId="0" fontId="0" fillId="0" borderId="9" xfId="0" applyBorder="1"/>
    <xf numFmtId="0" fontId="0" fillId="0" borderId="24" xfId="0" applyBorder="1" applyAlignment="1">
      <alignment horizontal="center"/>
    </xf>
    <xf numFmtId="0" fontId="0" fillId="0" borderId="16" xfId="0" applyBorder="1"/>
    <xf numFmtId="0" fontId="0" fillId="0" borderId="0" xfId="0" applyAlignment="1">
      <alignment vertical="center" textRotation="90" wrapText="1"/>
    </xf>
    <xf numFmtId="0" fontId="0" fillId="0" borderId="2" xfId="0" applyBorder="1" applyAlignment="1">
      <alignment horizontal="center" vertical="top" wrapText="1"/>
    </xf>
    <xf numFmtId="0" fontId="0" fillId="0" borderId="0" xfId="0" applyAlignment="1">
      <alignment vertical="top"/>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1" fillId="2" borderId="3"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0" fillId="0" borderId="12" xfId="0" applyBorder="1" applyAlignment="1">
      <alignment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vertical="top" wrapText="1"/>
    </xf>
    <xf numFmtId="0" fontId="0" fillId="0" borderId="1" xfId="0" applyBorder="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0" fillId="0" borderId="0" xfId="0" applyAlignment="1">
      <alignment horizontal="center" vertical="top"/>
    </xf>
    <xf numFmtId="0" fontId="0" fillId="0" borderId="15" xfId="0" applyBorder="1" applyAlignment="1">
      <alignment vertical="top"/>
    </xf>
    <xf numFmtId="0" fontId="0" fillId="0" borderId="9" xfId="0" applyBorder="1" applyAlignment="1">
      <alignment horizontal="center" vertical="top"/>
    </xf>
    <xf numFmtId="0" fontId="0" fillId="0" borderId="9" xfId="0" applyBorder="1" applyAlignment="1">
      <alignment vertical="top"/>
    </xf>
    <xf numFmtId="0" fontId="0" fillId="0" borderId="24" xfId="0" applyBorder="1" applyAlignment="1">
      <alignment horizontal="center" vertical="top"/>
    </xf>
    <xf numFmtId="0" fontId="0" fillId="0" borderId="16" xfId="0" applyBorder="1" applyAlignment="1">
      <alignment vertical="top"/>
    </xf>
    <xf numFmtId="0" fontId="0" fillId="0" borderId="5" xfId="0" applyBorder="1" applyAlignment="1">
      <alignment vertical="top"/>
    </xf>
    <xf numFmtId="0" fontId="0" fillId="0" borderId="7" xfId="0" applyBorder="1" applyAlignment="1">
      <alignment horizontal="center" vertical="top"/>
    </xf>
    <xf numFmtId="0" fontId="0" fillId="0" borderId="5" xfId="0" applyBorder="1" applyAlignment="1">
      <alignment horizontal="center" vertical="top"/>
    </xf>
    <xf numFmtId="0" fontId="0" fillId="0" borderId="2" xfId="0" applyBorder="1" applyAlignment="1">
      <alignment vertical="top"/>
    </xf>
    <xf numFmtId="0" fontId="0" fillId="0" borderId="1" xfId="0" applyBorder="1" applyAlignment="1">
      <alignment horizontal="center" vertical="top"/>
    </xf>
    <xf numFmtId="0" fontId="0" fillId="0" borderId="2" xfId="0" applyBorder="1" applyAlignment="1">
      <alignment horizontal="center" vertical="top"/>
    </xf>
    <xf numFmtId="0" fontId="0" fillId="0" borderId="10" xfId="0" applyBorder="1" applyAlignment="1">
      <alignment vertical="top"/>
    </xf>
    <xf numFmtId="0" fontId="0" fillId="0" borderId="11" xfId="0" applyBorder="1" applyAlignment="1">
      <alignment vertical="top"/>
    </xf>
    <xf numFmtId="0" fontId="0" fillId="0" borderId="8" xfId="0" applyBorder="1" applyAlignment="1">
      <alignment horizontal="center" vertical="top"/>
    </xf>
    <xf numFmtId="0" fontId="0" fillId="0" borderId="13" xfId="0" applyBorder="1" applyAlignment="1">
      <alignment vertical="top"/>
    </xf>
    <xf numFmtId="0" fontId="0" fillId="0" borderId="12" xfId="0" applyBorder="1" applyAlignment="1">
      <alignment vertical="top"/>
    </xf>
    <xf numFmtId="0" fontId="0" fillId="0" borderId="23" xfId="0" applyBorder="1" applyAlignment="1">
      <alignment horizontal="center" vertical="top"/>
    </xf>
    <xf numFmtId="0" fontId="0" fillId="0" borderId="20" xfId="0" applyBorder="1" applyAlignment="1">
      <alignment horizontal="center" vertical="top"/>
    </xf>
    <xf numFmtId="0" fontId="0" fillId="0" borderId="21" xfId="0" applyBorder="1" applyAlignment="1">
      <alignment horizontal="center" vertical="top"/>
    </xf>
    <xf numFmtId="0" fontId="0" fillId="0" borderId="20" xfId="0" applyBorder="1" applyAlignment="1">
      <alignment vertical="top"/>
    </xf>
    <xf numFmtId="0" fontId="0" fillId="0" borderId="31" xfId="0" applyBorder="1" applyAlignment="1">
      <alignment vertical="top"/>
    </xf>
    <xf numFmtId="0" fontId="0" fillId="0" borderId="32" xfId="0" applyBorder="1" applyAlignment="1">
      <alignment horizontal="center" vertical="top"/>
    </xf>
    <xf numFmtId="0" fontId="0" fillId="0" borderId="31" xfId="0" applyBorder="1" applyAlignment="1">
      <alignment horizontal="center" vertical="top"/>
    </xf>
    <xf numFmtId="0" fontId="0" fillId="4" borderId="2" xfId="0" applyFill="1" applyBorder="1" applyAlignment="1">
      <alignment horizontal="center" vertical="top"/>
    </xf>
    <xf numFmtId="0" fontId="0" fillId="4" borderId="9" xfId="0" applyFill="1" applyBorder="1" applyAlignment="1">
      <alignment horizontal="center" vertical="top"/>
    </xf>
    <xf numFmtId="0" fontId="0" fillId="0" borderId="4" xfId="0" applyBorder="1" applyAlignment="1">
      <alignment horizontal="center" vertical="top"/>
    </xf>
    <xf numFmtId="0" fontId="0" fillId="0" borderId="25" xfId="0" applyBorder="1" applyAlignment="1">
      <alignment horizontal="center" vertical="top"/>
    </xf>
    <xf numFmtId="0" fontId="0" fillId="0" borderId="3" xfId="0" applyBorder="1" applyAlignment="1">
      <alignment horizontal="center" vertical="top"/>
    </xf>
    <xf numFmtId="0" fontId="0" fillId="0" borderId="26" xfId="0" applyBorder="1" applyAlignment="1">
      <alignment horizontal="center" vertical="top"/>
    </xf>
    <xf numFmtId="0" fontId="0" fillId="0" borderId="17" xfId="0" applyBorder="1" applyAlignment="1">
      <alignment horizontal="center" vertical="top"/>
    </xf>
    <xf numFmtId="0" fontId="0" fillId="0" borderId="27" xfId="0" applyBorder="1" applyAlignment="1">
      <alignment horizontal="center" vertical="top"/>
    </xf>
    <xf numFmtId="0" fontId="0" fillId="0" borderId="18" xfId="0" applyBorder="1" applyAlignment="1">
      <alignment horizontal="center" vertical="top"/>
    </xf>
    <xf numFmtId="0" fontId="0" fillId="0" borderId="19" xfId="0" applyBorder="1" applyAlignment="1">
      <alignment horizontal="center" vertical="top"/>
    </xf>
    <xf numFmtId="0" fontId="0" fillId="0" borderId="22" xfId="0" applyBorder="1" applyAlignment="1">
      <alignment horizontal="center" vertical="top"/>
    </xf>
    <xf numFmtId="0" fontId="0" fillId="4" borderId="2" xfId="0" applyFill="1" applyBorder="1" applyAlignment="1">
      <alignment horizontal="center" vertical="top" wrapText="1"/>
    </xf>
    <xf numFmtId="0" fontId="0" fillId="4" borderId="5" xfId="0" applyFill="1" applyBorder="1" applyAlignment="1">
      <alignment horizontal="center" vertical="top"/>
    </xf>
    <xf numFmtId="0" fontId="0" fillId="4" borderId="2" xfId="0" applyFill="1" applyBorder="1" applyAlignment="1">
      <alignment horizontal="center"/>
    </xf>
    <xf numFmtId="0" fontId="0" fillId="4" borderId="5" xfId="0" applyFill="1" applyBorder="1" applyAlignment="1">
      <alignment horizontal="center"/>
    </xf>
    <xf numFmtId="0" fontId="1" fillId="5" borderId="3" xfId="0" applyFont="1" applyFill="1" applyBorder="1" applyAlignment="1">
      <alignment horizontal="center" vertical="center" wrapText="1"/>
    </xf>
    <xf numFmtId="0" fontId="0" fillId="5" borderId="2" xfId="0" applyFill="1" applyBorder="1" applyAlignment="1">
      <alignment horizontal="center" vertical="top"/>
    </xf>
    <xf numFmtId="0" fontId="0" fillId="5" borderId="6" xfId="0" applyFill="1" applyBorder="1" applyAlignment="1">
      <alignment horizontal="center" vertical="top"/>
    </xf>
    <xf numFmtId="0" fontId="0" fillId="5" borderId="5" xfId="0" applyFill="1" applyBorder="1" applyAlignment="1">
      <alignment horizontal="center" vertical="top"/>
    </xf>
    <xf numFmtId="0" fontId="0" fillId="5" borderId="32" xfId="0" applyFill="1" applyBorder="1" applyAlignment="1">
      <alignment horizontal="center" vertical="top"/>
    </xf>
    <xf numFmtId="0" fontId="0" fillId="5" borderId="5" xfId="0" applyFill="1" applyBorder="1" applyAlignment="1">
      <alignment horizontal="center"/>
    </xf>
    <xf numFmtId="0" fontId="0" fillId="5" borderId="2" xfId="0" applyFill="1" applyBorder="1" applyAlignment="1">
      <alignment horizontal="center"/>
    </xf>
    <xf numFmtId="0" fontId="0" fillId="5" borderId="6" xfId="0" applyFill="1" applyBorder="1" applyAlignment="1">
      <alignment horizontal="center"/>
    </xf>
    <xf numFmtId="0" fontId="4" fillId="0" borderId="0" xfId="0" applyFont="1" applyAlignment="1">
      <alignment horizontal="center" vertical="top"/>
    </xf>
    <xf numFmtId="0" fontId="4" fillId="0" borderId="0" xfId="0" applyFont="1" applyAlignment="1">
      <alignment vertical="top"/>
    </xf>
    <xf numFmtId="0" fontId="5" fillId="0" borderId="0" xfId="0" applyFont="1"/>
    <xf numFmtId="0" fontId="4" fillId="0" borderId="0" xfId="0" applyFont="1" applyAlignment="1">
      <alignment horizontal="center"/>
    </xf>
    <xf numFmtId="0" fontId="4" fillId="0" borderId="0" xfId="0" applyFont="1"/>
    <xf numFmtId="0" fontId="0" fillId="5" borderId="5" xfId="0" applyFill="1" applyBorder="1" applyAlignment="1">
      <alignment horizontal="center" vertical="top" wrapText="1"/>
    </xf>
    <xf numFmtId="0" fontId="0" fillId="5" borderId="6" xfId="0" applyFill="1" applyBorder="1" applyAlignment="1">
      <alignment horizontal="center" vertical="top" wrapText="1"/>
    </xf>
    <xf numFmtId="0" fontId="0" fillId="4" borderId="6" xfId="0" applyFill="1" applyBorder="1" applyAlignment="1">
      <alignment horizontal="center" vertical="top"/>
    </xf>
    <xf numFmtId="0" fontId="0" fillId="4" borderId="8" xfId="0" applyFill="1" applyBorder="1" applyAlignment="1">
      <alignment horizontal="center"/>
    </xf>
    <xf numFmtId="0" fontId="0" fillId="4" borderId="6" xfId="0" applyFill="1" applyBorder="1" applyAlignment="1">
      <alignment horizontal="center"/>
    </xf>
    <xf numFmtId="0" fontId="0" fillId="0" borderId="14" xfId="0" applyBorder="1" applyAlignment="1">
      <alignment vertical="top" wrapText="1"/>
    </xf>
    <xf numFmtId="0" fontId="7" fillId="0" borderId="0" xfId="0" applyFont="1" applyAlignment="1">
      <alignment horizontal="center" vertical="center"/>
    </xf>
    <xf numFmtId="0" fontId="6" fillId="0" borderId="0" xfId="0" applyFont="1" applyAlignment="1">
      <alignment vertical="top"/>
    </xf>
    <xf numFmtId="2" fontId="6" fillId="0" borderId="0" xfId="0" applyNumberFormat="1" applyFont="1" applyAlignment="1">
      <alignment vertical="top"/>
    </xf>
    <xf numFmtId="0" fontId="0" fillId="2" borderId="5" xfId="0" applyFill="1" applyBorder="1" applyAlignment="1">
      <alignment horizontal="center" vertical="top"/>
    </xf>
    <xf numFmtId="0" fontId="0" fillId="3" borderId="7" xfId="0" applyFill="1" applyBorder="1" applyAlignment="1">
      <alignment horizontal="center"/>
    </xf>
    <xf numFmtId="0" fontId="7" fillId="0" borderId="0" xfId="0" applyFont="1" applyAlignment="1">
      <alignment horizontal="center" vertical="center" wrapText="1"/>
    </xf>
    <xf numFmtId="0" fontId="0" fillId="0" borderId="14" xfId="0" applyBorder="1" applyAlignment="1">
      <alignment vertical="top" wrapText="1"/>
    </xf>
    <xf numFmtId="0" fontId="0" fillId="0" borderId="28" xfId="0" applyBorder="1" applyAlignment="1">
      <alignment vertical="top" wrapText="1"/>
    </xf>
    <xf numFmtId="0" fontId="0" fillId="0" borderId="13"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5" borderId="5" xfId="0" applyFill="1" applyBorder="1" applyAlignment="1">
      <alignment horizontal="center" vertical="top" wrapText="1"/>
    </xf>
    <xf numFmtId="0" fontId="0" fillId="5" borderId="6" xfId="0" applyFill="1" applyBorder="1" applyAlignment="1">
      <alignment horizontal="center" vertical="top" wrapText="1"/>
    </xf>
    <xf numFmtId="0" fontId="0" fillId="3" borderId="5" xfId="0" applyFill="1" applyBorder="1" applyAlignment="1">
      <alignment horizontal="center" vertical="top" wrapText="1"/>
    </xf>
    <xf numFmtId="0" fontId="0" fillId="3" borderId="6" xfId="0" applyFill="1"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0" fontId="0" fillId="4" borderId="5" xfId="0" applyFill="1" applyBorder="1" applyAlignment="1">
      <alignment horizontal="center" vertical="top" wrapText="1"/>
    </xf>
    <xf numFmtId="0" fontId="0" fillId="4" borderId="6" xfId="0" applyFill="1" applyBorder="1" applyAlignment="1">
      <alignment horizontal="center" vertical="top" wrapText="1"/>
    </xf>
    <xf numFmtId="0" fontId="0" fillId="0" borderId="10" xfId="0" applyBorder="1" applyAlignment="1">
      <alignment vertical="top" wrapText="1"/>
    </xf>
    <xf numFmtId="0" fontId="0" fillId="0" borderId="12" xfId="0" applyBorder="1" applyAlignment="1">
      <alignment vertical="top" wrapText="1"/>
    </xf>
    <xf numFmtId="0" fontId="0" fillId="0" borderId="11" xfId="0" applyBorder="1" applyAlignment="1">
      <alignment vertical="top" wrapText="1"/>
    </xf>
    <xf numFmtId="0" fontId="3" fillId="4" borderId="5" xfId="0" applyFont="1" applyFill="1" applyBorder="1" applyAlignment="1">
      <alignment horizontal="center" vertical="top" wrapText="1"/>
    </xf>
    <xf numFmtId="0" fontId="3" fillId="4" borderId="6" xfId="0" applyFont="1" applyFill="1" applyBorder="1" applyAlignment="1">
      <alignment horizontal="center" vertical="top" wrapText="1"/>
    </xf>
    <xf numFmtId="0" fontId="0" fillId="0" borderId="7" xfId="0" applyBorder="1" applyAlignment="1">
      <alignment vertical="top" wrapText="1"/>
    </xf>
    <xf numFmtId="0" fontId="0" fillId="0" borderId="8" xfId="0" applyBorder="1" applyAlignment="1">
      <alignment vertical="top" wrapText="1"/>
    </xf>
    <xf numFmtId="0" fontId="0" fillId="0" borderId="2" xfId="0" applyBorder="1" applyAlignment="1">
      <alignment vertical="top" wrapText="1"/>
    </xf>
    <xf numFmtId="0" fontId="0" fillId="5" borderId="2" xfId="0" applyFill="1" applyBorder="1" applyAlignment="1">
      <alignment horizontal="center" vertical="top" wrapText="1"/>
    </xf>
    <xf numFmtId="0" fontId="0" fillId="4" borderId="2" xfId="0" applyFill="1" applyBorder="1" applyAlignment="1">
      <alignment horizontal="center" vertical="top" wrapText="1"/>
    </xf>
    <xf numFmtId="0" fontId="0" fillId="0" borderId="1" xfId="0" applyBorder="1" applyAlignment="1">
      <alignment vertical="top" wrapText="1"/>
    </xf>
    <xf numFmtId="0" fontId="0" fillId="0" borderId="29" xfId="0" applyBorder="1" applyAlignment="1">
      <alignment vertical="top" wrapText="1"/>
    </xf>
    <xf numFmtId="0" fontId="0" fillId="0" borderId="30" xfId="0" applyBorder="1" applyAlignment="1">
      <alignment vertical="top" wrapText="1"/>
    </xf>
    <xf numFmtId="0" fontId="0" fillId="5" borderId="2" xfId="0" applyFill="1" applyBorder="1" applyAlignment="1">
      <alignment horizontal="center" wrapText="1"/>
    </xf>
    <xf numFmtId="0" fontId="0" fillId="5" borderId="6" xfId="0" applyFill="1" applyBorder="1" applyAlignment="1">
      <alignment horizontal="center" wrapText="1"/>
    </xf>
    <xf numFmtId="0" fontId="0" fillId="0" borderId="0" xfId="0" applyAlignment="1">
      <alignment vertical="center" textRotation="90" wrapText="1"/>
    </xf>
    <xf numFmtId="0" fontId="0" fillId="0" borderId="0" xfId="0" applyAlignment="1">
      <alignment horizontal="center" vertical="center" wrapText="1"/>
    </xf>
  </cellXfs>
  <cellStyles count="1">
    <cellStyle name="Normal" xfId="0" builtinId="0"/>
  </cellStyles>
  <dxfs count="0"/>
  <tableStyles count="0" defaultTableStyle="TableStyleMedium9" defaultPivotStyle="PivotStyleLight16"/>
  <colors>
    <mruColors>
      <color rgb="FFFF3300"/>
      <color rgb="FF00FF0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I55"/>
  <sheetViews>
    <sheetView tabSelected="1" zoomScale="70" zoomScaleNormal="70" workbookViewId="0">
      <selection activeCell="E3" sqref="E3"/>
    </sheetView>
  </sheetViews>
  <sheetFormatPr defaultColWidth="8.88671875" defaultRowHeight="14.4" x14ac:dyDescent="0.3"/>
  <cols>
    <col min="1" max="2" width="8.88671875" style="28"/>
    <col min="3" max="3" width="21.109375" style="28" customWidth="1"/>
    <col min="4" max="4" width="11.109375" style="42" customWidth="1"/>
    <col min="5" max="5" width="50.5546875" style="28" customWidth="1"/>
    <col min="6" max="6" width="11.33203125" style="28" customWidth="1"/>
    <col min="7" max="7" width="10.6640625" style="28" customWidth="1"/>
    <col min="8" max="8" width="9.109375" style="42"/>
    <col min="9" max="9" width="84.5546875" style="28" customWidth="1"/>
    <col min="10" max="16384" width="8.88671875" style="28"/>
  </cols>
  <sheetData>
    <row r="1" spans="3:9" ht="18" x14ac:dyDescent="0.3">
      <c r="E1" s="100" t="s">
        <v>153</v>
      </c>
    </row>
    <row r="2" spans="3:9" ht="36" x14ac:dyDescent="0.3">
      <c r="E2" s="105" t="s">
        <v>159</v>
      </c>
    </row>
    <row r="3" spans="3:9" x14ac:dyDescent="0.3">
      <c r="F3" s="101" t="s">
        <v>130</v>
      </c>
      <c r="G3" s="101" t="s">
        <v>151</v>
      </c>
    </row>
    <row r="4" spans="3:9" ht="15" customHeight="1" thickBot="1" x14ac:dyDescent="0.35">
      <c r="F4" s="102" t="s">
        <v>150</v>
      </c>
      <c r="G4" s="101" t="s">
        <v>150</v>
      </c>
    </row>
    <row r="5" spans="3:9" ht="15" thickBot="1" x14ac:dyDescent="0.35">
      <c r="C5" s="43" t="s">
        <v>0</v>
      </c>
      <c r="D5" s="44" t="s">
        <v>2</v>
      </c>
      <c r="E5" s="45" t="s">
        <v>29</v>
      </c>
      <c r="F5" s="44" t="s">
        <v>130</v>
      </c>
      <c r="G5" s="46" t="s">
        <v>1</v>
      </c>
      <c r="H5" s="44" t="s">
        <v>106</v>
      </c>
      <c r="I5" s="47" t="s">
        <v>30</v>
      </c>
    </row>
    <row r="6" spans="3:9" x14ac:dyDescent="0.3">
      <c r="C6" s="119" t="s">
        <v>97</v>
      </c>
      <c r="D6" s="36">
        <v>1</v>
      </c>
      <c r="E6" s="48" t="s">
        <v>3</v>
      </c>
      <c r="F6" s="36">
        <v>3</v>
      </c>
      <c r="G6" s="49">
        <v>1</v>
      </c>
      <c r="H6" s="78">
        <v>3</v>
      </c>
      <c r="I6" s="106" t="s">
        <v>131</v>
      </c>
    </row>
    <row r="7" spans="3:9" x14ac:dyDescent="0.3">
      <c r="C7" s="120"/>
      <c r="D7" s="27">
        <f>D6+1</f>
        <v>2</v>
      </c>
      <c r="E7" s="51" t="s">
        <v>4</v>
      </c>
      <c r="F7" s="42">
        <v>1</v>
      </c>
      <c r="G7" s="52">
        <v>1</v>
      </c>
      <c r="H7" s="77">
        <v>1</v>
      </c>
      <c r="I7" s="107"/>
    </row>
    <row r="8" spans="3:9" x14ac:dyDescent="0.3">
      <c r="C8" s="120"/>
      <c r="D8" s="27">
        <f>D7+1</f>
        <v>3</v>
      </c>
      <c r="E8" s="5" t="s">
        <v>5</v>
      </c>
      <c r="F8" s="27">
        <v>1</v>
      </c>
      <c r="G8" s="39">
        <v>2</v>
      </c>
      <c r="H8" s="66">
        <v>2</v>
      </c>
      <c r="I8" s="107"/>
    </row>
    <row r="9" spans="3:9" ht="15" thickBot="1" x14ac:dyDescent="0.35">
      <c r="C9" s="121"/>
      <c r="D9" s="37">
        <f>D8+1</f>
        <v>4</v>
      </c>
      <c r="E9" s="38" t="s">
        <v>96</v>
      </c>
      <c r="F9" s="37">
        <v>2</v>
      </c>
      <c r="G9" s="39">
        <v>2</v>
      </c>
      <c r="H9" s="83">
        <v>4</v>
      </c>
      <c r="I9" s="108"/>
    </row>
    <row r="10" spans="3:9" ht="61.8" customHeight="1" x14ac:dyDescent="0.3">
      <c r="C10" s="54" t="s">
        <v>6</v>
      </c>
      <c r="D10" s="115">
        <f>D9+1</f>
        <v>5</v>
      </c>
      <c r="E10" s="109" t="s">
        <v>7</v>
      </c>
      <c r="F10" s="36">
        <v>4</v>
      </c>
      <c r="G10" s="49">
        <v>4</v>
      </c>
      <c r="H10" s="66">
        <v>2</v>
      </c>
      <c r="I10" s="99" t="s">
        <v>157</v>
      </c>
    </row>
    <row r="11" spans="3:9" ht="15" thickBot="1" x14ac:dyDescent="0.35">
      <c r="C11" s="55"/>
      <c r="D11" s="116"/>
      <c r="E11" s="110"/>
      <c r="F11" s="22"/>
      <c r="G11" s="56"/>
      <c r="H11" s="66"/>
      <c r="I11" s="57" t="s">
        <v>8</v>
      </c>
    </row>
    <row r="12" spans="3:9" x14ac:dyDescent="0.3">
      <c r="C12" s="54" t="s">
        <v>9</v>
      </c>
      <c r="D12" s="115">
        <f>D10+1</f>
        <v>6</v>
      </c>
      <c r="E12" s="48" t="s">
        <v>10</v>
      </c>
      <c r="F12" s="36">
        <v>1</v>
      </c>
      <c r="G12" s="49">
        <v>1</v>
      </c>
      <c r="H12" s="122">
        <v>1</v>
      </c>
      <c r="I12" s="106" t="s">
        <v>109</v>
      </c>
    </row>
    <row r="13" spans="3:9" ht="15" thickBot="1" x14ac:dyDescent="0.35">
      <c r="C13" s="55"/>
      <c r="D13" s="116"/>
      <c r="E13" s="18"/>
      <c r="F13" s="22"/>
      <c r="G13" s="56"/>
      <c r="H13" s="123"/>
      <c r="I13" s="108"/>
    </row>
    <row r="14" spans="3:9" x14ac:dyDescent="0.3">
      <c r="C14" s="58" t="s">
        <v>11</v>
      </c>
      <c r="D14" s="53">
        <f>D12+1</f>
        <v>7</v>
      </c>
      <c r="E14" s="51" t="s">
        <v>13</v>
      </c>
      <c r="F14" s="53">
        <v>1</v>
      </c>
      <c r="G14" s="52">
        <v>1</v>
      </c>
      <c r="H14" s="66">
        <v>1</v>
      </c>
      <c r="I14" s="107" t="s">
        <v>113</v>
      </c>
    </row>
    <row r="15" spans="3:9" ht="15" thickBot="1" x14ac:dyDescent="0.35">
      <c r="C15" s="58"/>
      <c r="D15" s="53">
        <f t="shared" ref="D15:D20" si="0">D14+1</f>
        <v>8</v>
      </c>
      <c r="E15" s="51" t="s">
        <v>14</v>
      </c>
      <c r="F15" s="53">
        <v>1</v>
      </c>
      <c r="G15" s="52">
        <v>2</v>
      </c>
      <c r="H15" s="66">
        <v>2</v>
      </c>
      <c r="I15" s="107"/>
    </row>
    <row r="16" spans="3:9" x14ac:dyDescent="0.3">
      <c r="C16" s="54" t="s">
        <v>12</v>
      </c>
      <c r="D16" s="50">
        <f t="shared" si="0"/>
        <v>9</v>
      </c>
      <c r="E16" s="48" t="s">
        <v>15</v>
      </c>
      <c r="F16" s="50">
        <v>2</v>
      </c>
      <c r="G16" s="40">
        <v>2</v>
      </c>
      <c r="H16" s="84">
        <v>4</v>
      </c>
      <c r="I16" s="106" t="s">
        <v>116</v>
      </c>
    </row>
    <row r="17" spans="3:9" x14ac:dyDescent="0.3">
      <c r="C17" s="58"/>
      <c r="D17" s="53">
        <f t="shared" si="0"/>
        <v>10</v>
      </c>
      <c r="E17" s="51" t="s">
        <v>16</v>
      </c>
      <c r="F17" s="53">
        <v>1</v>
      </c>
      <c r="G17" s="39">
        <v>2</v>
      </c>
      <c r="H17" s="66">
        <v>2</v>
      </c>
      <c r="I17" s="107"/>
    </row>
    <row r="18" spans="3:9" x14ac:dyDescent="0.3">
      <c r="C18" s="58"/>
      <c r="D18" s="53">
        <f t="shared" si="0"/>
        <v>11</v>
      </c>
      <c r="E18" s="51" t="s">
        <v>17</v>
      </c>
      <c r="F18" s="53">
        <v>1</v>
      </c>
      <c r="G18" s="39">
        <v>1</v>
      </c>
      <c r="H18" s="66">
        <v>1</v>
      </c>
      <c r="I18" s="107"/>
    </row>
    <row r="19" spans="3:9" x14ac:dyDescent="0.3">
      <c r="C19" s="58"/>
      <c r="D19" s="53">
        <f t="shared" si="0"/>
        <v>12</v>
      </c>
      <c r="E19" s="51" t="s">
        <v>18</v>
      </c>
      <c r="F19" s="53">
        <v>1</v>
      </c>
      <c r="G19" s="39">
        <v>1</v>
      </c>
      <c r="H19" s="66">
        <v>1</v>
      </c>
      <c r="I19" s="107"/>
    </row>
    <row r="20" spans="3:9" ht="15" thickBot="1" x14ac:dyDescent="0.35">
      <c r="C20" s="55"/>
      <c r="D20" s="22">
        <f t="shared" si="0"/>
        <v>13</v>
      </c>
      <c r="E20" s="18" t="s">
        <v>19</v>
      </c>
      <c r="F20" s="22">
        <v>1</v>
      </c>
      <c r="G20" s="41">
        <v>2</v>
      </c>
      <c r="H20" s="96">
        <v>2</v>
      </c>
      <c r="I20" s="108"/>
    </row>
    <row r="21" spans="3:9" ht="15" thickBot="1" x14ac:dyDescent="0.35">
      <c r="C21" s="43" t="s">
        <v>20</v>
      </c>
      <c r="D21" s="44">
        <v>14</v>
      </c>
      <c r="E21" s="45" t="s">
        <v>21</v>
      </c>
      <c r="F21" s="44">
        <v>1</v>
      </c>
      <c r="G21" s="59">
        <v>2</v>
      </c>
      <c r="H21" s="67">
        <v>2</v>
      </c>
      <c r="I21" s="19" t="s">
        <v>22</v>
      </c>
    </row>
    <row r="22" spans="3:9" x14ac:dyDescent="0.3">
      <c r="C22" s="54" t="s">
        <v>23</v>
      </c>
      <c r="D22" s="115">
        <v>15</v>
      </c>
      <c r="E22" s="48" t="s">
        <v>24</v>
      </c>
      <c r="F22" s="50">
        <v>1</v>
      </c>
      <c r="G22" s="60">
        <v>2</v>
      </c>
      <c r="H22" s="117">
        <v>2</v>
      </c>
      <c r="I22" s="106" t="s">
        <v>25</v>
      </c>
    </row>
    <row r="23" spans="3:9" ht="15" thickBot="1" x14ac:dyDescent="0.35">
      <c r="C23" s="55"/>
      <c r="D23" s="116"/>
      <c r="E23" s="18"/>
      <c r="F23" s="22"/>
      <c r="G23" s="61"/>
      <c r="H23" s="118"/>
      <c r="I23" s="108"/>
    </row>
    <row r="24" spans="3:9" x14ac:dyDescent="0.3">
      <c r="C24" s="119" t="s">
        <v>26</v>
      </c>
      <c r="D24" s="50">
        <v>16</v>
      </c>
      <c r="E24" s="48" t="s">
        <v>27</v>
      </c>
      <c r="F24" s="50">
        <v>1</v>
      </c>
      <c r="G24" s="60">
        <v>1</v>
      </c>
      <c r="H24" s="78">
        <v>1</v>
      </c>
      <c r="I24" s="106" t="s">
        <v>115</v>
      </c>
    </row>
    <row r="25" spans="3:9" x14ac:dyDescent="0.3">
      <c r="C25" s="120"/>
      <c r="D25" s="53">
        <v>17</v>
      </c>
      <c r="E25" s="51" t="s">
        <v>61</v>
      </c>
      <c r="F25" s="53">
        <v>1</v>
      </c>
      <c r="G25" s="42">
        <v>1</v>
      </c>
      <c r="H25" s="66">
        <v>1</v>
      </c>
      <c r="I25" s="107"/>
    </row>
    <row r="26" spans="3:9" x14ac:dyDescent="0.3">
      <c r="C26" s="35"/>
      <c r="D26" s="53">
        <v>18</v>
      </c>
      <c r="E26" s="51" t="s">
        <v>62</v>
      </c>
      <c r="F26" s="53">
        <v>1</v>
      </c>
      <c r="G26" s="42">
        <v>1</v>
      </c>
      <c r="H26" s="66">
        <v>1</v>
      </c>
      <c r="I26" s="107"/>
    </row>
    <row r="27" spans="3:9" ht="15" thickBot="1" x14ac:dyDescent="0.35">
      <c r="C27" s="55"/>
      <c r="D27" s="22">
        <v>19</v>
      </c>
      <c r="E27" s="18" t="s">
        <v>28</v>
      </c>
      <c r="F27" s="22">
        <v>1</v>
      </c>
      <c r="G27" s="61">
        <v>1</v>
      </c>
      <c r="H27" s="96">
        <v>1</v>
      </c>
      <c r="I27" s="108"/>
    </row>
    <row r="28" spans="3:9" x14ac:dyDescent="0.3">
      <c r="C28" s="58" t="s">
        <v>42</v>
      </c>
      <c r="D28" s="53">
        <v>20</v>
      </c>
      <c r="E28" s="51" t="s">
        <v>31</v>
      </c>
      <c r="F28" s="53">
        <v>1</v>
      </c>
      <c r="G28" s="42">
        <v>2</v>
      </c>
      <c r="H28" s="66">
        <v>2</v>
      </c>
      <c r="I28" s="107" t="s">
        <v>152</v>
      </c>
    </row>
    <row r="29" spans="3:9" x14ac:dyDescent="0.3">
      <c r="C29" s="58"/>
      <c r="D29" s="53">
        <v>21</v>
      </c>
      <c r="E29" s="51" t="s">
        <v>32</v>
      </c>
      <c r="F29" s="53">
        <v>1</v>
      </c>
      <c r="G29" s="42">
        <v>2</v>
      </c>
      <c r="H29" s="66">
        <v>2</v>
      </c>
      <c r="I29" s="107"/>
    </row>
    <row r="30" spans="3:9" x14ac:dyDescent="0.3">
      <c r="C30" s="58"/>
      <c r="D30" s="53">
        <v>22</v>
      </c>
      <c r="E30" s="51" t="s">
        <v>33</v>
      </c>
      <c r="F30" s="53">
        <v>1</v>
      </c>
      <c r="G30" s="42">
        <v>1</v>
      </c>
      <c r="H30" s="66">
        <v>1</v>
      </c>
      <c r="I30" s="107"/>
    </row>
    <row r="31" spans="3:9" x14ac:dyDescent="0.3">
      <c r="C31" s="58"/>
      <c r="D31" s="53">
        <v>23</v>
      </c>
      <c r="E31" s="51" t="s">
        <v>34</v>
      </c>
      <c r="F31" s="53">
        <v>2</v>
      </c>
      <c r="G31" s="42">
        <v>1</v>
      </c>
      <c r="H31" s="66">
        <v>2</v>
      </c>
      <c r="I31" s="107"/>
    </row>
    <row r="32" spans="3:9" ht="15" thickBot="1" x14ac:dyDescent="0.35">
      <c r="C32" s="58"/>
      <c r="D32" s="53">
        <v>24</v>
      </c>
      <c r="E32" s="51" t="s">
        <v>35</v>
      </c>
      <c r="F32" s="53">
        <v>1</v>
      </c>
      <c r="G32" s="42">
        <v>2</v>
      </c>
      <c r="H32" s="66">
        <v>2</v>
      </c>
      <c r="I32" s="107"/>
    </row>
    <row r="33" spans="3:9" x14ac:dyDescent="0.3">
      <c r="C33" s="54" t="s">
        <v>36</v>
      </c>
      <c r="D33" s="50">
        <v>25</v>
      </c>
      <c r="E33" s="48" t="s">
        <v>37</v>
      </c>
      <c r="F33" s="50">
        <v>3</v>
      </c>
      <c r="G33" s="60">
        <v>3</v>
      </c>
      <c r="H33" s="113">
        <v>9</v>
      </c>
      <c r="I33" s="106" t="s">
        <v>154</v>
      </c>
    </row>
    <row r="34" spans="3:9" ht="15" thickBot="1" x14ac:dyDescent="0.35">
      <c r="C34" s="55"/>
      <c r="D34" s="22"/>
      <c r="E34" s="18"/>
      <c r="F34" s="22"/>
      <c r="G34" s="61"/>
      <c r="H34" s="114"/>
      <c r="I34" s="108"/>
    </row>
    <row r="35" spans="3:9" x14ac:dyDescent="0.3">
      <c r="C35" s="54" t="s">
        <v>38</v>
      </c>
      <c r="D35" s="50">
        <v>26</v>
      </c>
      <c r="E35" s="48" t="s">
        <v>40</v>
      </c>
      <c r="F35" s="50">
        <v>2</v>
      </c>
      <c r="G35" s="60">
        <v>2</v>
      </c>
      <c r="H35" s="111">
        <v>4</v>
      </c>
      <c r="I35" s="106" t="s">
        <v>39</v>
      </c>
    </row>
    <row r="36" spans="3:9" ht="15" thickBot="1" x14ac:dyDescent="0.35">
      <c r="C36" s="55"/>
      <c r="D36" s="22"/>
      <c r="E36" s="18"/>
      <c r="F36" s="22"/>
      <c r="G36" s="61"/>
      <c r="H36" s="112"/>
      <c r="I36" s="108"/>
    </row>
    <row r="37" spans="3:9" x14ac:dyDescent="0.3">
      <c r="C37" s="54" t="s">
        <v>148</v>
      </c>
      <c r="D37" s="50">
        <v>27</v>
      </c>
      <c r="E37" s="109" t="s">
        <v>41</v>
      </c>
      <c r="F37" s="50">
        <v>2</v>
      </c>
      <c r="G37" s="60">
        <v>2</v>
      </c>
      <c r="H37" s="111">
        <v>4</v>
      </c>
      <c r="I37" s="106" t="s">
        <v>155</v>
      </c>
    </row>
    <row r="38" spans="3:9" ht="15" thickBot="1" x14ac:dyDescent="0.35">
      <c r="C38" s="55"/>
      <c r="D38" s="22"/>
      <c r="E38" s="110"/>
      <c r="F38" s="22"/>
      <c r="G38" s="61"/>
      <c r="H38" s="112"/>
      <c r="I38" s="108"/>
    </row>
    <row r="39" spans="3:9" x14ac:dyDescent="0.3">
      <c r="C39" s="58" t="s">
        <v>43</v>
      </c>
      <c r="D39" s="53">
        <v>28</v>
      </c>
      <c r="E39" s="51" t="s">
        <v>44</v>
      </c>
      <c r="F39" s="53">
        <v>2</v>
      </c>
      <c r="G39" s="42">
        <v>2</v>
      </c>
      <c r="H39" s="94">
        <v>4</v>
      </c>
      <c r="I39" s="107" t="s">
        <v>132</v>
      </c>
    </row>
    <row r="40" spans="3:9" ht="15" thickBot="1" x14ac:dyDescent="0.35">
      <c r="C40" s="58"/>
      <c r="D40" s="53">
        <v>29</v>
      </c>
      <c r="E40" s="51" t="s">
        <v>45</v>
      </c>
      <c r="F40" s="53">
        <v>2</v>
      </c>
      <c r="G40" s="42">
        <v>2</v>
      </c>
      <c r="H40" s="95">
        <v>4</v>
      </c>
      <c r="I40" s="107"/>
    </row>
    <row r="41" spans="3:9" x14ac:dyDescent="0.3">
      <c r="C41" s="54" t="s">
        <v>46</v>
      </c>
      <c r="D41" s="50">
        <v>30</v>
      </c>
      <c r="E41" s="48" t="s">
        <v>47</v>
      </c>
      <c r="F41" s="50">
        <v>1</v>
      </c>
      <c r="G41" s="60">
        <v>2</v>
      </c>
      <c r="H41" s="78">
        <v>2</v>
      </c>
      <c r="I41" s="106" t="s">
        <v>120</v>
      </c>
    </row>
    <row r="42" spans="3:9" x14ac:dyDescent="0.3">
      <c r="C42" s="58"/>
      <c r="D42" s="53">
        <f t="shared" ref="D42:D51" si="1">D41+1</f>
        <v>31</v>
      </c>
      <c r="E42" s="51" t="s">
        <v>118</v>
      </c>
      <c r="F42" s="53">
        <v>1</v>
      </c>
      <c r="G42" s="42">
        <v>2</v>
      </c>
      <c r="H42" s="66">
        <v>2</v>
      </c>
      <c r="I42" s="107"/>
    </row>
    <row r="43" spans="3:9" x14ac:dyDescent="0.3">
      <c r="C43" s="58"/>
      <c r="D43" s="53">
        <f t="shared" si="1"/>
        <v>32</v>
      </c>
      <c r="E43" s="51" t="s">
        <v>119</v>
      </c>
      <c r="F43" s="53">
        <v>1</v>
      </c>
      <c r="G43" s="42">
        <v>1</v>
      </c>
      <c r="H43" s="66">
        <v>1</v>
      </c>
      <c r="I43" s="107"/>
    </row>
    <row r="44" spans="3:9" x14ac:dyDescent="0.3">
      <c r="C44" s="58"/>
      <c r="D44" s="53">
        <f t="shared" si="1"/>
        <v>33</v>
      </c>
      <c r="E44" s="51" t="s">
        <v>117</v>
      </c>
      <c r="F44" s="53">
        <v>1</v>
      </c>
      <c r="G44" s="42">
        <v>1</v>
      </c>
      <c r="H44" s="66">
        <v>1</v>
      </c>
      <c r="I44" s="107"/>
    </row>
    <row r="45" spans="3:9" x14ac:dyDescent="0.3">
      <c r="C45" s="58"/>
      <c r="D45" s="53">
        <f t="shared" si="1"/>
        <v>34</v>
      </c>
      <c r="E45" s="51" t="s">
        <v>48</v>
      </c>
      <c r="F45" s="53">
        <v>1</v>
      </c>
      <c r="G45" s="42">
        <v>1</v>
      </c>
      <c r="H45" s="66">
        <v>1</v>
      </c>
      <c r="I45" s="107"/>
    </row>
    <row r="46" spans="3:9" ht="15" thickBot="1" x14ac:dyDescent="0.35">
      <c r="C46" s="55"/>
      <c r="D46" s="22">
        <f t="shared" si="1"/>
        <v>35</v>
      </c>
      <c r="E46" s="18" t="s">
        <v>49</v>
      </c>
      <c r="F46" s="22">
        <v>1</v>
      </c>
      <c r="G46" s="61">
        <v>1</v>
      </c>
      <c r="H46" s="96">
        <v>1</v>
      </c>
      <c r="I46" s="108"/>
    </row>
    <row r="47" spans="3:9" x14ac:dyDescent="0.3">
      <c r="C47" s="54" t="s">
        <v>50</v>
      </c>
      <c r="D47" s="50">
        <f t="shared" si="1"/>
        <v>36</v>
      </c>
      <c r="E47" s="62" t="s">
        <v>51</v>
      </c>
      <c r="F47" s="49">
        <v>4</v>
      </c>
      <c r="G47" s="50">
        <v>4</v>
      </c>
      <c r="H47" s="103">
        <v>16</v>
      </c>
      <c r="I47" s="106" t="s">
        <v>158</v>
      </c>
    </row>
    <row r="48" spans="3:9" x14ac:dyDescent="0.3">
      <c r="C48" s="58"/>
      <c r="D48" s="53">
        <f t="shared" si="1"/>
        <v>37</v>
      </c>
      <c r="E48" s="28" t="s">
        <v>52</v>
      </c>
      <c r="F48" s="52">
        <v>1</v>
      </c>
      <c r="G48" s="53">
        <v>2</v>
      </c>
      <c r="H48" s="66">
        <v>2</v>
      </c>
      <c r="I48" s="107"/>
    </row>
    <row r="49" spans="3:9" x14ac:dyDescent="0.3">
      <c r="C49" s="58"/>
      <c r="D49" s="53">
        <f t="shared" si="1"/>
        <v>38</v>
      </c>
      <c r="E49" s="28" t="s">
        <v>53</v>
      </c>
      <c r="F49" s="52">
        <v>2</v>
      </c>
      <c r="G49" s="53">
        <v>2</v>
      </c>
      <c r="H49" s="82">
        <v>4</v>
      </c>
      <c r="I49" s="107"/>
    </row>
    <row r="50" spans="3:9" x14ac:dyDescent="0.3">
      <c r="C50" s="58"/>
      <c r="D50" s="53">
        <f t="shared" si="1"/>
        <v>39</v>
      </c>
      <c r="E50" s="28" t="s">
        <v>54</v>
      </c>
      <c r="F50" s="52">
        <v>2</v>
      </c>
      <c r="G50" s="53">
        <v>2</v>
      </c>
      <c r="H50" s="82">
        <v>4</v>
      </c>
      <c r="I50" s="107"/>
    </row>
    <row r="51" spans="3:9" x14ac:dyDescent="0.3">
      <c r="C51" s="58"/>
      <c r="D51" s="53">
        <f t="shared" si="1"/>
        <v>40</v>
      </c>
      <c r="E51" s="28" t="s">
        <v>105</v>
      </c>
      <c r="F51" s="52">
        <v>1</v>
      </c>
      <c r="G51" s="53">
        <v>1</v>
      </c>
      <c r="H51" s="66">
        <v>1</v>
      </c>
      <c r="I51" s="107"/>
    </row>
    <row r="52" spans="3:9" ht="15" thickBot="1" x14ac:dyDescent="0.35">
      <c r="C52" s="63"/>
      <c r="D52" s="64">
        <v>41</v>
      </c>
      <c r="E52" s="63" t="s">
        <v>114</v>
      </c>
      <c r="F52" s="64">
        <v>2</v>
      </c>
      <c r="G52" s="65">
        <v>2</v>
      </c>
      <c r="H52" s="85">
        <v>4</v>
      </c>
      <c r="I52" s="108"/>
    </row>
    <row r="53" spans="3:9" x14ac:dyDescent="0.3">
      <c r="D53" s="89" t="s">
        <v>137</v>
      </c>
    </row>
    <row r="54" spans="3:9" s="90" customFormat="1" ht="12" x14ac:dyDescent="0.3">
      <c r="D54" s="89" t="s">
        <v>140</v>
      </c>
      <c r="E54" s="90" t="s">
        <v>141</v>
      </c>
      <c r="H54" s="89"/>
    </row>
    <row r="55" spans="3:9" x14ac:dyDescent="0.25">
      <c r="D55" s="89"/>
      <c r="E55" s="90"/>
      <c r="F55" s="90" t="s">
        <v>138</v>
      </c>
      <c r="G55" s="91" t="s">
        <v>139</v>
      </c>
      <c r="H55" s="89"/>
      <c r="I55" s="90"/>
    </row>
  </sheetData>
  <mergeCells count="25">
    <mergeCell ref="I16:I20"/>
    <mergeCell ref="C6:C9"/>
    <mergeCell ref="I6:I9"/>
    <mergeCell ref="D10:D11"/>
    <mergeCell ref="E10:E11"/>
    <mergeCell ref="I14:I15"/>
    <mergeCell ref="D12:D13"/>
    <mergeCell ref="H12:H13"/>
    <mergeCell ref="I12:I13"/>
    <mergeCell ref="D22:D23"/>
    <mergeCell ref="H22:H23"/>
    <mergeCell ref="I22:I23"/>
    <mergeCell ref="C24:C25"/>
    <mergeCell ref="I24:I27"/>
    <mergeCell ref="I28:I32"/>
    <mergeCell ref="H33:H34"/>
    <mergeCell ref="I33:I34"/>
    <mergeCell ref="H35:H36"/>
    <mergeCell ref="I35:I36"/>
    <mergeCell ref="I47:I52"/>
    <mergeCell ref="E37:E38"/>
    <mergeCell ref="H37:H38"/>
    <mergeCell ref="I37:I38"/>
    <mergeCell ref="I39:I40"/>
    <mergeCell ref="I41:I46"/>
  </mergeCells>
  <phoneticPr fontId="0" type="noConversion"/>
  <pageMargins left="0.70866141732283472" right="0.70866141732283472" top="0.74803149606299213" bottom="0.74803149606299213" header="0.31496062992125984" footer="0.31496062992125984"/>
  <pageSetup paperSize="9" scale="65" orientation="landscape" r:id="rId1"/>
  <headerFooter>
    <oddHeader xml:space="preserve">&amp;C&amp;16&amp;K02-048PATCHWAY TOWN COUNCIL 
DRAFT&amp;11&amp;K01+000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46"/>
  <sheetViews>
    <sheetView view="pageLayout" zoomScale="78" zoomScaleNormal="100" zoomScalePageLayoutView="78" workbookViewId="0">
      <selection activeCell="G43" sqref="A1:G44"/>
    </sheetView>
  </sheetViews>
  <sheetFormatPr defaultRowHeight="14.4" x14ac:dyDescent="0.3"/>
  <cols>
    <col min="1" max="1" width="21.109375" customWidth="1"/>
    <col min="2" max="2" width="11.109375" style="4" customWidth="1"/>
    <col min="3" max="3" width="50.5546875" customWidth="1"/>
    <col min="4" max="4" width="11.33203125" customWidth="1"/>
    <col min="5" max="5" width="8.6640625" customWidth="1"/>
    <col min="6" max="6" width="9.109375" style="4"/>
    <col min="7" max="7" width="84.5546875" customWidth="1"/>
  </cols>
  <sheetData>
    <row r="1" spans="1:7" ht="15" thickBot="1" x14ac:dyDescent="0.35">
      <c r="A1" s="20">
        <v>1</v>
      </c>
      <c r="B1" s="11" t="s">
        <v>2</v>
      </c>
      <c r="C1" s="23" t="s">
        <v>29</v>
      </c>
      <c r="D1" s="11" t="s">
        <v>130</v>
      </c>
      <c r="E1" s="24" t="s">
        <v>1</v>
      </c>
      <c r="F1" s="11" t="s">
        <v>106</v>
      </c>
      <c r="G1" s="25" t="s">
        <v>30</v>
      </c>
    </row>
    <row r="2" spans="1:7" x14ac:dyDescent="0.3">
      <c r="A2" s="12" t="s">
        <v>55</v>
      </c>
      <c r="B2" s="6">
        <f>'Register P.1'!D52+1</f>
        <v>42</v>
      </c>
      <c r="C2" s="14" t="s">
        <v>56</v>
      </c>
      <c r="D2" s="60">
        <v>2</v>
      </c>
      <c r="E2" s="50">
        <v>2</v>
      </c>
      <c r="F2" s="111">
        <v>4</v>
      </c>
      <c r="G2" s="106" t="s">
        <v>110</v>
      </c>
    </row>
    <row r="3" spans="1:7" ht="15" thickBot="1" x14ac:dyDescent="0.35">
      <c r="A3" s="13"/>
      <c r="B3" s="7"/>
      <c r="C3" s="8"/>
      <c r="D3" s="61"/>
      <c r="E3" s="53"/>
      <c r="F3" s="112"/>
      <c r="G3" s="108"/>
    </row>
    <row r="4" spans="1:7" x14ac:dyDescent="0.3">
      <c r="A4" s="12" t="s">
        <v>57</v>
      </c>
      <c r="B4" s="6">
        <f>B2+1</f>
        <v>43</v>
      </c>
      <c r="C4" s="14" t="s">
        <v>58</v>
      </c>
      <c r="D4" s="68">
        <v>3</v>
      </c>
      <c r="E4" s="70">
        <v>3</v>
      </c>
      <c r="F4" s="104">
        <v>9</v>
      </c>
      <c r="G4" s="130" t="s">
        <v>60</v>
      </c>
    </row>
    <row r="5" spans="1:7" ht="15" thickBot="1" x14ac:dyDescent="0.35">
      <c r="A5" s="13"/>
      <c r="B5" s="7">
        <f>B4+1</f>
        <v>44</v>
      </c>
      <c r="C5" s="8" t="s">
        <v>59</v>
      </c>
      <c r="D5" s="22">
        <v>1</v>
      </c>
      <c r="E5" s="61">
        <v>1</v>
      </c>
      <c r="F5" s="97">
        <v>1</v>
      </c>
      <c r="G5" s="131"/>
    </row>
    <row r="6" spans="1:7" x14ac:dyDescent="0.3">
      <c r="A6" s="119" t="s">
        <v>63</v>
      </c>
      <c r="B6" s="6">
        <v>45</v>
      </c>
      <c r="C6" s="14" t="s">
        <v>64</v>
      </c>
      <c r="D6" s="68">
        <v>1</v>
      </c>
      <c r="E6" s="69">
        <v>2</v>
      </c>
      <c r="F6" s="80">
        <v>2</v>
      </c>
      <c r="G6" s="106" t="s">
        <v>68</v>
      </c>
    </row>
    <row r="7" spans="1:7" x14ac:dyDescent="0.3">
      <c r="A7" s="120"/>
      <c r="B7" s="3">
        <v>46</v>
      </c>
      <c r="C7" s="2" t="s">
        <v>65</v>
      </c>
      <c r="D7" s="70">
        <v>1</v>
      </c>
      <c r="E7" s="71">
        <v>1</v>
      </c>
      <c r="F7" s="79">
        <v>1</v>
      </c>
      <c r="G7" s="107"/>
    </row>
    <row r="8" spans="1:7" x14ac:dyDescent="0.3">
      <c r="A8" s="15"/>
      <c r="B8" s="3">
        <v>47</v>
      </c>
      <c r="C8" s="2" t="s">
        <v>66</v>
      </c>
      <c r="D8" s="70">
        <v>1</v>
      </c>
      <c r="E8" s="71">
        <v>1</v>
      </c>
      <c r="F8" s="79">
        <v>1</v>
      </c>
      <c r="G8" s="107"/>
    </row>
    <row r="9" spans="1:7" x14ac:dyDescent="0.3">
      <c r="A9" s="15"/>
      <c r="B9" s="3">
        <v>48</v>
      </c>
      <c r="C9" s="126" t="s">
        <v>67</v>
      </c>
      <c r="D9" s="70">
        <v>2</v>
      </c>
      <c r="E9" s="71">
        <v>2</v>
      </c>
      <c r="F9" s="132">
        <v>4</v>
      </c>
      <c r="G9" s="107"/>
    </row>
    <row r="10" spans="1:7" ht="15" thickBot="1" x14ac:dyDescent="0.35">
      <c r="A10" s="13"/>
      <c r="B10" s="7"/>
      <c r="C10" s="110"/>
      <c r="D10" s="72"/>
      <c r="E10" s="73"/>
      <c r="F10" s="133"/>
      <c r="G10" s="108"/>
    </row>
    <row r="11" spans="1:7" x14ac:dyDescent="0.3">
      <c r="A11" s="12" t="s">
        <v>69</v>
      </c>
      <c r="B11" s="6">
        <v>49</v>
      </c>
      <c r="C11" s="14" t="s">
        <v>70</v>
      </c>
      <c r="D11" s="68">
        <v>1</v>
      </c>
      <c r="E11" s="69">
        <v>2</v>
      </c>
      <c r="F11" s="80">
        <v>2</v>
      </c>
      <c r="G11" s="106" t="s">
        <v>156</v>
      </c>
    </row>
    <row r="12" spans="1:7" x14ac:dyDescent="0.3">
      <c r="A12" s="15"/>
      <c r="B12" s="3">
        <v>50</v>
      </c>
      <c r="C12" s="2" t="s">
        <v>100</v>
      </c>
      <c r="D12" s="70">
        <v>2</v>
      </c>
      <c r="E12" s="71">
        <v>2</v>
      </c>
      <c r="F12" s="87">
        <v>4</v>
      </c>
      <c r="G12" s="107"/>
    </row>
    <row r="13" spans="1:7" x14ac:dyDescent="0.3">
      <c r="A13" s="15"/>
      <c r="B13" s="3">
        <v>51</v>
      </c>
      <c r="C13" s="126" t="s">
        <v>71</v>
      </c>
      <c r="D13" s="70">
        <v>2</v>
      </c>
      <c r="E13" s="71">
        <v>2</v>
      </c>
      <c r="F13" s="127">
        <v>4</v>
      </c>
      <c r="G13" s="107"/>
    </row>
    <row r="14" spans="1:7" ht="42.6" customHeight="1" thickBot="1" x14ac:dyDescent="0.35">
      <c r="A14" s="13"/>
      <c r="B14" s="7"/>
      <c r="C14" s="110"/>
      <c r="D14" s="72"/>
      <c r="E14" s="73"/>
      <c r="F14" s="112"/>
      <c r="G14" s="108"/>
    </row>
    <row r="15" spans="1:7" ht="15" thickBot="1" x14ac:dyDescent="0.35">
      <c r="A15" s="12" t="s">
        <v>72</v>
      </c>
      <c r="B15" s="6">
        <v>52</v>
      </c>
      <c r="C15" s="9" t="s">
        <v>73</v>
      </c>
      <c r="D15" s="50">
        <v>2</v>
      </c>
      <c r="E15" s="60">
        <v>1</v>
      </c>
      <c r="F15" s="80">
        <v>2</v>
      </c>
      <c r="G15" s="106" t="s">
        <v>144</v>
      </c>
    </row>
    <row r="16" spans="1:7" x14ac:dyDescent="0.3">
      <c r="A16" s="15"/>
      <c r="B16" s="3">
        <v>53</v>
      </c>
      <c r="C16" s="1" t="s">
        <v>74</v>
      </c>
      <c r="D16" s="53">
        <v>2</v>
      </c>
      <c r="E16" s="42">
        <v>1</v>
      </c>
      <c r="F16" s="86">
        <v>4</v>
      </c>
      <c r="G16" s="107"/>
    </row>
    <row r="17" spans="1:7" x14ac:dyDescent="0.3">
      <c r="A17" s="15"/>
      <c r="B17" s="3">
        <v>54</v>
      </c>
      <c r="C17" s="1" t="s">
        <v>75</v>
      </c>
      <c r="D17" s="53">
        <v>2</v>
      </c>
      <c r="E17" s="42">
        <v>1</v>
      </c>
      <c r="F17" s="79">
        <v>2</v>
      </c>
      <c r="G17" s="107"/>
    </row>
    <row r="18" spans="1:7" ht="15" thickBot="1" x14ac:dyDescent="0.35">
      <c r="A18" s="13"/>
      <c r="B18" s="7">
        <v>55</v>
      </c>
      <c r="C18" s="10" t="s">
        <v>101</v>
      </c>
      <c r="D18" s="22">
        <v>2</v>
      </c>
      <c r="E18" s="61">
        <v>1</v>
      </c>
      <c r="F18" s="98">
        <v>2</v>
      </c>
      <c r="G18" s="108"/>
    </row>
    <row r="19" spans="1:7" x14ac:dyDescent="0.3">
      <c r="A19" s="12" t="s">
        <v>76</v>
      </c>
      <c r="B19" s="6">
        <v>56</v>
      </c>
      <c r="C19" s="9" t="s">
        <v>77</v>
      </c>
      <c r="D19" s="50">
        <v>1</v>
      </c>
      <c r="E19" s="60">
        <v>1</v>
      </c>
      <c r="F19" s="80">
        <v>1</v>
      </c>
      <c r="G19" s="106" t="s">
        <v>133</v>
      </c>
    </row>
    <row r="20" spans="1:7" ht="15" thickBot="1" x14ac:dyDescent="0.35">
      <c r="A20" s="13"/>
      <c r="B20" s="7">
        <v>57</v>
      </c>
      <c r="C20" s="10" t="s">
        <v>98</v>
      </c>
      <c r="D20" s="22">
        <v>1</v>
      </c>
      <c r="E20" s="61">
        <v>1</v>
      </c>
      <c r="F20" s="98">
        <v>1</v>
      </c>
      <c r="G20" s="108"/>
    </row>
    <row r="21" spans="1:7" x14ac:dyDescent="0.3">
      <c r="A21" s="119" t="s">
        <v>78</v>
      </c>
      <c r="B21" s="6">
        <v>58</v>
      </c>
      <c r="C21" s="124" t="s">
        <v>79</v>
      </c>
      <c r="D21" s="50">
        <v>2</v>
      </c>
      <c r="E21" s="60">
        <v>1</v>
      </c>
      <c r="F21" s="117">
        <v>2</v>
      </c>
      <c r="G21" s="106" t="s">
        <v>134</v>
      </c>
    </row>
    <row r="22" spans="1:7" x14ac:dyDescent="0.3">
      <c r="A22" s="120"/>
      <c r="B22" s="3"/>
      <c r="C22" s="129"/>
      <c r="D22" s="53"/>
      <c r="E22" s="42"/>
      <c r="F22" s="128"/>
      <c r="G22" s="107"/>
    </row>
    <row r="23" spans="1:7" x14ac:dyDescent="0.3">
      <c r="A23" s="15"/>
      <c r="B23" s="3">
        <v>59</v>
      </c>
      <c r="C23" s="129" t="s">
        <v>80</v>
      </c>
      <c r="D23" s="53">
        <v>1</v>
      </c>
      <c r="E23" s="42">
        <v>1</v>
      </c>
      <c r="F23" s="128">
        <v>1</v>
      </c>
      <c r="G23" s="107"/>
    </row>
    <row r="24" spans="1:7" x14ac:dyDescent="0.3">
      <c r="A24" s="15"/>
      <c r="B24" s="3"/>
      <c r="C24" s="129"/>
      <c r="D24" s="53"/>
      <c r="E24" s="42"/>
      <c r="F24" s="128"/>
      <c r="G24" s="107"/>
    </row>
    <row r="25" spans="1:7" x14ac:dyDescent="0.3">
      <c r="A25" s="15"/>
      <c r="B25" s="3">
        <v>60</v>
      </c>
      <c r="C25" s="129" t="s">
        <v>81</v>
      </c>
      <c r="D25" s="53">
        <v>1</v>
      </c>
      <c r="E25" s="42">
        <v>2</v>
      </c>
      <c r="F25" s="128">
        <v>2</v>
      </c>
      <c r="G25" s="107"/>
    </row>
    <row r="26" spans="1:7" ht="15" thickBot="1" x14ac:dyDescent="0.35">
      <c r="A26" s="13"/>
      <c r="B26" s="7"/>
      <c r="C26" s="125"/>
      <c r="D26" s="22"/>
      <c r="E26" s="61"/>
      <c r="F26" s="118"/>
      <c r="G26" s="108"/>
    </row>
    <row r="27" spans="1:7" x14ac:dyDescent="0.3">
      <c r="A27" s="12" t="s">
        <v>82</v>
      </c>
      <c r="B27" s="6">
        <v>61</v>
      </c>
      <c r="C27" s="9" t="s">
        <v>83</v>
      </c>
      <c r="D27" s="50">
        <v>1</v>
      </c>
      <c r="E27" s="60">
        <v>2</v>
      </c>
      <c r="F27" s="80">
        <v>2</v>
      </c>
      <c r="G27" s="106" t="s">
        <v>145</v>
      </c>
    </row>
    <row r="28" spans="1:7" x14ac:dyDescent="0.3">
      <c r="A28" s="15"/>
      <c r="B28" s="3">
        <v>62</v>
      </c>
      <c r="C28" s="1" t="s">
        <v>84</v>
      </c>
      <c r="D28" s="53">
        <v>2</v>
      </c>
      <c r="E28" s="42">
        <v>1</v>
      </c>
      <c r="F28" s="128">
        <v>2</v>
      </c>
      <c r="G28" s="107"/>
    </row>
    <row r="29" spans="1:7" ht="15" thickBot="1" x14ac:dyDescent="0.35">
      <c r="A29" s="13"/>
      <c r="B29" s="7"/>
      <c r="C29" s="10"/>
      <c r="D29" s="22"/>
      <c r="E29" s="61"/>
      <c r="F29" s="118"/>
      <c r="G29" s="108"/>
    </row>
    <row r="30" spans="1:7" x14ac:dyDescent="0.3">
      <c r="A30" s="12" t="s">
        <v>85</v>
      </c>
      <c r="B30" s="6">
        <v>63</v>
      </c>
      <c r="C30" s="14" t="s">
        <v>146</v>
      </c>
      <c r="D30" s="74">
        <v>2</v>
      </c>
      <c r="E30" s="60">
        <v>2</v>
      </c>
      <c r="F30" s="86">
        <v>4</v>
      </c>
      <c r="G30" s="106" t="s">
        <v>147</v>
      </c>
    </row>
    <row r="31" spans="1:7" x14ac:dyDescent="0.3">
      <c r="A31" s="15"/>
      <c r="B31" s="3">
        <v>64</v>
      </c>
      <c r="C31" s="2" t="s">
        <v>86</v>
      </c>
      <c r="D31" s="75">
        <v>2</v>
      </c>
      <c r="E31" s="42">
        <v>2</v>
      </c>
      <c r="F31" s="87">
        <v>4</v>
      </c>
      <c r="G31" s="107"/>
    </row>
    <row r="32" spans="1:7" x14ac:dyDescent="0.3">
      <c r="A32" s="15"/>
      <c r="B32" s="3">
        <v>65</v>
      </c>
      <c r="C32" s="2" t="s">
        <v>87</v>
      </c>
      <c r="D32" s="75">
        <v>2</v>
      </c>
      <c r="E32" s="42">
        <v>2</v>
      </c>
      <c r="F32" s="87">
        <v>4</v>
      </c>
      <c r="G32" s="107"/>
    </row>
    <row r="33" spans="1:7" x14ac:dyDescent="0.3">
      <c r="A33" s="15"/>
      <c r="B33" s="3">
        <v>66</v>
      </c>
      <c r="C33" s="2" t="s">
        <v>103</v>
      </c>
      <c r="D33" s="42">
        <v>2</v>
      </c>
      <c r="E33" s="42">
        <v>2</v>
      </c>
      <c r="F33" s="87">
        <v>4</v>
      </c>
      <c r="G33" s="107"/>
    </row>
    <row r="34" spans="1:7" ht="15" thickBot="1" x14ac:dyDescent="0.35">
      <c r="A34" s="13"/>
      <c r="B34" s="7">
        <v>67</v>
      </c>
      <c r="C34" s="8" t="s">
        <v>102</v>
      </c>
      <c r="D34" s="76">
        <v>1</v>
      </c>
      <c r="E34" s="61">
        <v>2</v>
      </c>
      <c r="F34" s="79">
        <v>2</v>
      </c>
      <c r="G34" s="108"/>
    </row>
    <row r="35" spans="1:7" x14ac:dyDescent="0.3">
      <c r="A35" s="12" t="s">
        <v>88</v>
      </c>
      <c r="B35" s="6">
        <v>68</v>
      </c>
      <c r="C35" s="9" t="s">
        <v>94</v>
      </c>
      <c r="D35" s="50">
        <v>2</v>
      </c>
      <c r="E35" s="60">
        <v>2</v>
      </c>
      <c r="F35" s="86">
        <v>4</v>
      </c>
      <c r="G35" s="106" t="s">
        <v>111</v>
      </c>
    </row>
    <row r="36" spans="1:7" ht="15" thickBot="1" x14ac:dyDescent="0.35">
      <c r="A36" s="13"/>
      <c r="B36" s="7">
        <v>69</v>
      </c>
      <c r="C36" s="10" t="s">
        <v>95</v>
      </c>
      <c r="D36" s="22">
        <v>2</v>
      </c>
      <c r="E36" s="61">
        <v>2</v>
      </c>
      <c r="F36" s="88">
        <v>4</v>
      </c>
      <c r="G36" s="108"/>
    </row>
    <row r="37" spans="1:7" ht="16.8" customHeight="1" x14ac:dyDescent="0.3">
      <c r="A37" s="12" t="s">
        <v>135</v>
      </c>
      <c r="B37" s="6">
        <v>70</v>
      </c>
      <c r="C37" s="9" t="s">
        <v>94</v>
      </c>
      <c r="D37" s="50">
        <v>2</v>
      </c>
      <c r="E37" s="60">
        <v>2</v>
      </c>
      <c r="F37" s="86">
        <v>4</v>
      </c>
      <c r="G37" s="106" t="s">
        <v>99</v>
      </c>
    </row>
    <row r="38" spans="1:7" ht="16.8" customHeight="1" thickBot="1" x14ac:dyDescent="0.35">
      <c r="A38" s="13"/>
      <c r="B38" s="7">
        <v>71</v>
      </c>
      <c r="C38" s="10" t="s">
        <v>95</v>
      </c>
      <c r="D38" s="22">
        <v>2</v>
      </c>
      <c r="E38" s="61">
        <v>2</v>
      </c>
      <c r="F38" s="88">
        <v>4</v>
      </c>
      <c r="G38" s="108"/>
    </row>
    <row r="39" spans="1:7" ht="16.8" customHeight="1" x14ac:dyDescent="0.3">
      <c r="A39" s="12" t="s">
        <v>93</v>
      </c>
      <c r="B39" s="6">
        <v>72</v>
      </c>
      <c r="C39" s="124" t="s">
        <v>136</v>
      </c>
      <c r="D39" s="50">
        <v>1</v>
      </c>
      <c r="E39" s="60">
        <v>2</v>
      </c>
      <c r="F39" s="117">
        <v>2</v>
      </c>
      <c r="G39" s="17" t="s">
        <v>112</v>
      </c>
    </row>
    <row r="40" spans="1:7" ht="15" thickBot="1" x14ac:dyDescent="0.35">
      <c r="A40" s="13"/>
      <c r="B40" s="7"/>
      <c r="C40" s="125"/>
      <c r="D40" s="22"/>
      <c r="E40" s="61"/>
      <c r="F40" s="118"/>
      <c r="G40" s="16"/>
    </row>
    <row r="41" spans="1:7" x14ac:dyDescent="0.3">
      <c r="A41" s="12" t="s">
        <v>89</v>
      </c>
      <c r="B41" s="6">
        <v>73</v>
      </c>
      <c r="C41" s="9" t="s">
        <v>91</v>
      </c>
      <c r="D41" s="50">
        <v>2</v>
      </c>
      <c r="E41" s="60">
        <v>2</v>
      </c>
      <c r="F41" s="111">
        <v>4</v>
      </c>
      <c r="G41" s="106" t="s">
        <v>149</v>
      </c>
    </row>
    <row r="42" spans="1:7" ht="15" thickBot="1" x14ac:dyDescent="0.35">
      <c r="A42" s="13"/>
      <c r="B42" s="7"/>
      <c r="C42" s="10"/>
      <c r="D42" s="22"/>
      <c r="E42" s="61"/>
      <c r="F42" s="112"/>
      <c r="G42" s="108"/>
    </row>
    <row r="43" spans="1:7" x14ac:dyDescent="0.3">
      <c r="A43" s="119" t="s">
        <v>90</v>
      </c>
      <c r="B43" s="6">
        <v>74</v>
      </c>
      <c r="C43" s="9" t="s">
        <v>91</v>
      </c>
      <c r="D43" s="50">
        <v>1</v>
      </c>
      <c r="E43" s="60">
        <v>2</v>
      </c>
      <c r="F43" s="80">
        <v>2</v>
      </c>
      <c r="G43" s="106" t="s">
        <v>104</v>
      </c>
    </row>
    <row r="44" spans="1:7" ht="15" thickBot="1" x14ac:dyDescent="0.35">
      <c r="A44" s="121"/>
      <c r="B44" s="22">
        <v>75</v>
      </c>
      <c r="C44" s="21" t="s">
        <v>92</v>
      </c>
      <c r="D44" s="22">
        <v>1</v>
      </c>
      <c r="E44" s="61">
        <v>2</v>
      </c>
      <c r="F44" s="96">
        <v>2</v>
      </c>
      <c r="G44" s="108"/>
    </row>
    <row r="45" spans="1:7" x14ac:dyDescent="0.3">
      <c r="B45" s="92" t="s">
        <v>137</v>
      </c>
      <c r="C45" s="93"/>
      <c r="D45" s="93"/>
    </row>
    <row r="46" spans="1:7" x14ac:dyDescent="0.3">
      <c r="B46" s="92" t="s">
        <v>142</v>
      </c>
      <c r="C46" s="93" t="s">
        <v>143</v>
      </c>
      <c r="D46" s="93"/>
    </row>
  </sheetData>
  <mergeCells count="31">
    <mergeCell ref="F2:F3"/>
    <mergeCell ref="G2:G3"/>
    <mergeCell ref="G4:G5"/>
    <mergeCell ref="A6:A7"/>
    <mergeCell ref="G6:G10"/>
    <mergeCell ref="C9:C10"/>
    <mergeCell ref="F9:F10"/>
    <mergeCell ref="A21:A22"/>
    <mergeCell ref="C21:C22"/>
    <mergeCell ref="F21:F22"/>
    <mergeCell ref="G21:G26"/>
    <mergeCell ref="C23:C24"/>
    <mergeCell ref="G30:G34"/>
    <mergeCell ref="G11:G14"/>
    <mergeCell ref="C13:C14"/>
    <mergeCell ref="F13:F14"/>
    <mergeCell ref="G15:G18"/>
    <mergeCell ref="G19:G20"/>
    <mergeCell ref="F23:F24"/>
    <mergeCell ref="C25:C26"/>
    <mergeCell ref="F25:F26"/>
    <mergeCell ref="G27:G29"/>
    <mergeCell ref="F28:F29"/>
    <mergeCell ref="A43:A44"/>
    <mergeCell ref="G43:G44"/>
    <mergeCell ref="G35:G36"/>
    <mergeCell ref="C39:C40"/>
    <mergeCell ref="F39:F40"/>
    <mergeCell ref="F41:F42"/>
    <mergeCell ref="G41:G42"/>
    <mergeCell ref="G37:G38"/>
  </mergeCells>
  <phoneticPr fontId="0" type="noConversion"/>
  <pageMargins left="0.70866141732283472" right="0.70866141732283472" top="0.74803149606299213" bottom="0.74803149606299213" header="0.31496062992125984" footer="0.31496062992125984"/>
  <pageSetup paperSize="9" scale="66" orientation="landscape" r:id="rId1"/>
  <headerFooter>
    <oddHeader xml:space="preserve">&amp;C&amp;16&amp;K02-035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F10"/>
  <sheetViews>
    <sheetView view="pageLayout" zoomScale="70" zoomScaleNormal="100" zoomScalePageLayoutView="70" workbookViewId="0">
      <selection activeCell="E3" sqref="E3"/>
    </sheetView>
  </sheetViews>
  <sheetFormatPr defaultRowHeight="14.4" x14ac:dyDescent="0.3"/>
  <cols>
    <col min="2" max="2" width="13.5546875" customWidth="1"/>
    <col min="3" max="3" width="12.109375" customWidth="1"/>
    <col min="4" max="4" width="14.33203125" customWidth="1"/>
    <col min="5" max="5" width="14.6640625" customWidth="1"/>
    <col min="6" max="6" width="14" customWidth="1"/>
  </cols>
  <sheetData>
    <row r="2" spans="1:6" ht="84" customHeight="1" x14ac:dyDescent="0.3">
      <c r="B2" s="29" t="s">
        <v>121</v>
      </c>
      <c r="C2" s="81">
        <v>4</v>
      </c>
      <c r="D2" s="31">
        <v>8</v>
      </c>
      <c r="E2" s="31">
        <v>12</v>
      </c>
      <c r="F2" s="31">
        <v>16</v>
      </c>
    </row>
    <row r="3" spans="1:6" ht="84" customHeight="1" x14ac:dyDescent="0.3">
      <c r="A3" s="134" t="s">
        <v>108</v>
      </c>
      <c r="B3" s="29" t="s">
        <v>122</v>
      </c>
      <c r="C3" s="33">
        <v>3</v>
      </c>
      <c r="D3" s="32">
        <v>6</v>
      </c>
      <c r="E3" s="31">
        <v>9</v>
      </c>
      <c r="F3" s="31">
        <v>12</v>
      </c>
    </row>
    <row r="4" spans="1:6" ht="84" customHeight="1" x14ac:dyDescent="0.3">
      <c r="A4" s="134"/>
      <c r="B4" s="29" t="s">
        <v>123</v>
      </c>
      <c r="C4" s="33">
        <v>2</v>
      </c>
      <c r="D4" s="81">
        <v>4</v>
      </c>
      <c r="E4" s="32">
        <v>6</v>
      </c>
      <c r="F4" s="31">
        <v>8</v>
      </c>
    </row>
    <row r="5" spans="1:6" ht="84" customHeight="1" x14ac:dyDescent="0.3">
      <c r="A5" s="134"/>
      <c r="B5" s="29" t="s">
        <v>124</v>
      </c>
      <c r="C5" s="33">
        <v>1</v>
      </c>
      <c r="D5" s="34" t="s">
        <v>125</v>
      </c>
      <c r="E5" s="33">
        <v>3</v>
      </c>
      <c r="F5" s="81">
        <v>4</v>
      </c>
    </row>
    <row r="6" spans="1:6" ht="21" customHeight="1" x14ac:dyDescent="0.3">
      <c r="A6" s="26"/>
      <c r="B6" s="29"/>
      <c r="C6" s="29" t="s">
        <v>126</v>
      </c>
      <c r="D6" s="30" t="s">
        <v>127</v>
      </c>
      <c r="E6" s="30" t="s">
        <v>128</v>
      </c>
      <c r="F6" s="30" t="s">
        <v>129</v>
      </c>
    </row>
    <row r="7" spans="1:6" x14ac:dyDescent="0.3">
      <c r="C7" s="135" t="s">
        <v>107</v>
      </c>
      <c r="D7" s="135"/>
    </row>
    <row r="10" spans="1:6" ht="15" customHeight="1" x14ac:dyDescent="0.3"/>
  </sheetData>
  <mergeCells count="2">
    <mergeCell ref="A3:A5"/>
    <mergeCell ref="C7:D7"/>
  </mergeCells>
  <phoneticPr fontId="0" type="noConversion"/>
  <pageMargins left="0.7" right="0.7" top="0.75" bottom="0.75" header="0.3" footer="0.3"/>
  <pageSetup paperSize="9" orientation="portrait" r:id="rId1"/>
  <headerFooter>
    <oddHeader xml:space="preserve">&amp;C&amp;14&amp;K02-049PATCHWAY TOWN COUNCIL DRAFT&amp;11&amp;K01+000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e2ebbe7-e65b-4b18-bf5e-3026c46faaf6">
      <Terms xmlns="http://schemas.microsoft.com/office/infopath/2007/PartnerControls"/>
    </lcf76f155ced4ddcb4097134ff3c332f>
    <TaxCatchAll xmlns="5f520a8d-85b5-4122-8911-6308584e3f9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7A83B36A0BF264CB871886B432BF91E" ma:contentTypeVersion="18" ma:contentTypeDescription="Create a new document." ma:contentTypeScope="" ma:versionID="7cd19365076386dccb580b223f67ff5a">
  <xsd:schema xmlns:xsd="http://www.w3.org/2001/XMLSchema" xmlns:xs="http://www.w3.org/2001/XMLSchema" xmlns:p="http://schemas.microsoft.com/office/2006/metadata/properties" xmlns:ns2="4e2ebbe7-e65b-4b18-bf5e-3026c46faaf6" xmlns:ns3="5f520a8d-85b5-4122-8911-6308584e3f96" targetNamespace="http://schemas.microsoft.com/office/2006/metadata/properties" ma:root="true" ma:fieldsID="e901f650e2621f688a8a49dbc1f183f2" ns2:_="" ns3:_="">
    <xsd:import namespace="4e2ebbe7-e65b-4b18-bf5e-3026c46faaf6"/>
    <xsd:import namespace="5f520a8d-85b5-4122-8911-6308584e3f9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ebbe7-e65b-4b18-bf5e-3026c46faa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d86c289c-06bc-4cf3-803b-7dba0d7d5a7d" ma:termSetId="09814cd3-568e-fe90-9814-8d621ff8fb84" ma:anchorId="fba54fb3-c3e1-fe81-a776-ca4b69148c4d" ma:open="true" ma:isKeyword="false">
      <xsd:complexType>
        <xsd:sequence>
          <xsd:element ref="pc:Terms" minOccurs="0" maxOccurs="1"/>
        </xsd:sequence>
      </xsd:complex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f520a8d-85b5-4122-8911-6308584e3f96"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7a1b336-e9cb-4c9a-9c6b-0a97449b0044}" ma:internalName="TaxCatchAll" ma:showField="CatchAllData" ma:web="5f520a8d-85b5-4122-8911-6308584e3f96">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E02415-60E1-4C96-978B-35F50BBBB6BB}">
  <ds:schemaRefs>
    <ds:schemaRef ds:uri="http://schemas.microsoft.com/sharepoint/v3/contenttype/forms"/>
  </ds:schemaRefs>
</ds:datastoreItem>
</file>

<file path=customXml/itemProps2.xml><?xml version="1.0" encoding="utf-8"?>
<ds:datastoreItem xmlns:ds="http://schemas.openxmlformats.org/officeDocument/2006/customXml" ds:itemID="{FAC96AB4-2926-41BB-ACF0-93A31845638A}">
  <ds:schemaRefs>
    <ds:schemaRef ds:uri="http://schemas.openxmlformats.org/package/2006/metadata/core-properties"/>
    <ds:schemaRef ds:uri="http://www.w3.org/XML/1998/namespace"/>
    <ds:schemaRef ds:uri="4e2ebbe7-e65b-4b18-bf5e-3026c46faaf6"/>
    <ds:schemaRef ds:uri="http://schemas.microsoft.com/office/infopath/2007/PartnerControls"/>
    <ds:schemaRef ds:uri="http://purl.org/dc/elements/1.1/"/>
    <ds:schemaRef ds:uri="http://purl.org/dc/terms/"/>
    <ds:schemaRef ds:uri="http://schemas.microsoft.com/office/2006/documentManagement/types"/>
    <ds:schemaRef ds:uri="http://schemas.microsoft.com/office/2006/metadata/properties"/>
    <ds:schemaRef ds:uri="http://purl.org/dc/dcmitype/"/>
    <ds:schemaRef ds:uri="5f520a8d-85b5-4122-8911-6308584e3f96"/>
  </ds:schemaRefs>
</ds:datastoreItem>
</file>

<file path=customXml/itemProps3.xml><?xml version="1.0" encoding="utf-8"?>
<ds:datastoreItem xmlns:ds="http://schemas.openxmlformats.org/officeDocument/2006/customXml" ds:itemID="{4DAC0A29-AB5D-4B28-984A-DE3D1BF580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2ebbe7-e65b-4b18-bf5e-3026c46faaf6"/>
    <ds:schemaRef ds:uri="5f520a8d-85b5-4122-8911-6308584e3f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Register P.1</vt:lpstr>
      <vt:lpstr>Register P.2</vt:lpstr>
      <vt:lpstr>Chart</vt:lpstr>
      <vt:lpstr>Chart!Print_Area</vt:lpstr>
      <vt:lpstr>'Register P.1'!Print_Area</vt:lpstr>
      <vt:lpstr>'Register P.2'!Print_Area</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bloxsom</dc:creator>
  <cp:lastModifiedBy>Jack Turner</cp:lastModifiedBy>
  <cp:lastPrinted>2021-01-05T16:20:05Z</cp:lastPrinted>
  <dcterms:created xsi:type="dcterms:W3CDTF">2016-02-03T10:57:03Z</dcterms:created>
  <dcterms:modified xsi:type="dcterms:W3CDTF">2026-03-04T22:51:20Z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0x010100A7A83B36A0BF264CB871886B432BF91E</vt:lpwstr>
  </property>
  <property fmtid="{D5CDD505-2E9C-101B-9397-08002B2CF9AE}" pid="3" name="MediaServiceImageTags">
    <vt:lpwstr/>
  </property>
</Properties>
</file>